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rn\OneDrive\Desktop\NEW COURSE\03- DATA CLEANING\"/>
    </mc:Choice>
  </mc:AlternateContent>
  <xr:revisionPtr revIDLastSave="0" documentId="13_ncr:1_{0BDFC1A5-DE93-4B53-A3FA-C23F25C627E2}" xr6:coauthVersionLast="47" xr6:coauthVersionMax="47" xr10:uidLastSave="{00000000-0000-0000-0000-000000000000}"/>
  <bookViews>
    <workbookView xWindow="-120" yWindow="-120" windowWidth="20730" windowHeight="11160" firstSheet="3" activeTab="8" xr2:uid="{C61F96E4-0C28-443D-9818-66B8FBEDDCAE}"/>
  </bookViews>
  <sheets>
    <sheet name="movies" sheetId="1" r:id="rId1"/>
    <sheet name="movies1" sheetId="2" r:id="rId2"/>
    <sheet name="Unique Certificates" sheetId="3" r:id="rId3"/>
    <sheet name="Genre" sheetId="5" r:id="rId4"/>
    <sheet name="Splitted Genre" sheetId="6" r:id="rId5"/>
    <sheet name="Directors" sheetId="8" r:id="rId6"/>
    <sheet name="Splitted Directors" sheetId="7" r:id="rId7"/>
    <sheet name="Splitted Writers" sheetId="10" r:id="rId8"/>
    <sheet name="Cast-name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5" l="1"/>
  <c r="Z4" i="15"/>
  <c r="Z5" i="15"/>
  <c r="Z6" i="15"/>
  <c r="Z7" i="15"/>
  <c r="Z8" i="15"/>
  <c r="Z9" i="15"/>
  <c r="Z10" i="15"/>
  <c r="Z11" i="15"/>
  <c r="Z12" i="15"/>
  <c r="Z13" i="15"/>
  <c r="Z14" i="15"/>
  <c r="Z15" i="15"/>
  <c r="Z16" i="15"/>
  <c r="Z17" i="15"/>
  <c r="Z18" i="15"/>
  <c r="Z19" i="15"/>
  <c r="Z20" i="15"/>
  <c r="Z21" i="15"/>
  <c r="Z22" i="15"/>
  <c r="Z23" i="15"/>
  <c r="Z24" i="15"/>
  <c r="Z25" i="15"/>
  <c r="Z26" i="15"/>
  <c r="Z27" i="15"/>
  <c r="Z28" i="15"/>
  <c r="Z29" i="15"/>
  <c r="Z30" i="15"/>
  <c r="Z31" i="15"/>
  <c r="Z32" i="15"/>
  <c r="Z33" i="15"/>
  <c r="Z34" i="15"/>
  <c r="Z35" i="15"/>
  <c r="Z36" i="15"/>
  <c r="Z37" i="15"/>
  <c r="Z38" i="15"/>
  <c r="Z39" i="15"/>
  <c r="Z40" i="15"/>
  <c r="Z41" i="15"/>
  <c r="Z42" i="15"/>
  <c r="Z43" i="15"/>
  <c r="Z44" i="15"/>
  <c r="Z45" i="15"/>
  <c r="Z46" i="15"/>
  <c r="Z47" i="15"/>
  <c r="Z48" i="15"/>
  <c r="Z49" i="15"/>
  <c r="Z50" i="15"/>
  <c r="Z51" i="15"/>
  <c r="Z52" i="15"/>
  <c r="Z53" i="15"/>
  <c r="Z54" i="15"/>
  <c r="Z55" i="15"/>
  <c r="Z56" i="15"/>
  <c r="Z57" i="15"/>
  <c r="Z58" i="15"/>
  <c r="Z59" i="15"/>
  <c r="Z60" i="15"/>
  <c r="Z61" i="15"/>
  <c r="Z62" i="15"/>
  <c r="Z63" i="15"/>
  <c r="Z64" i="15"/>
  <c r="Z65" i="15"/>
  <c r="Z66" i="15"/>
  <c r="Z67" i="15"/>
  <c r="Z68" i="15"/>
  <c r="Z69" i="15"/>
  <c r="Z70" i="15"/>
  <c r="Z71" i="15"/>
  <c r="Z72" i="15"/>
  <c r="Z73" i="15"/>
  <c r="Z74" i="15"/>
  <c r="Z75" i="15"/>
  <c r="Z76" i="15"/>
  <c r="Z77" i="15"/>
  <c r="Z78" i="15"/>
  <c r="Z79" i="15"/>
  <c r="Z80" i="15"/>
  <c r="Z81" i="15"/>
  <c r="Z82" i="15"/>
  <c r="Z83" i="15"/>
  <c r="Z84" i="15"/>
  <c r="Z85" i="15"/>
  <c r="Z86" i="15"/>
  <c r="Z87" i="15"/>
  <c r="Z88" i="15"/>
  <c r="Z89" i="15"/>
  <c r="Z90" i="15"/>
  <c r="Z91" i="15"/>
  <c r="Z92" i="15"/>
  <c r="Z93" i="15"/>
  <c r="Z94" i="15"/>
  <c r="Z95" i="15"/>
  <c r="Z96" i="15"/>
  <c r="Z97" i="15"/>
  <c r="Z98" i="15"/>
  <c r="Z99" i="15"/>
  <c r="Z100" i="15"/>
  <c r="Z101" i="15"/>
  <c r="Z102" i="15"/>
  <c r="Z103" i="15"/>
  <c r="Z104" i="15"/>
  <c r="Z105" i="15"/>
  <c r="Z106" i="15"/>
  <c r="Z107" i="15"/>
  <c r="Z108" i="15"/>
  <c r="Z109" i="15"/>
  <c r="Z110" i="15"/>
  <c r="Z111" i="15"/>
  <c r="Z112" i="15"/>
  <c r="Z113" i="15"/>
  <c r="Z114" i="15"/>
  <c r="Z115" i="15"/>
  <c r="Z116" i="15"/>
  <c r="Z117" i="15"/>
  <c r="Z118" i="15"/>
  <c r="Z119" i="15"/>
  <c r="Z120" i="15"/>
  <c r="Z121" i="15"/>
  <c r="Z122" i="15"/>
  <c r="Z123" i="15"/>
  <c r="Z124" i="15"/>
  <c r="Z125" i="15"/>
  <c r="Z126" i="15"/>
  <c r="Z127" i="15"/>
  <c r="Z128" i="15"/>
  <c r="Z129" i="15"/>
  <c r="Z130" i="15"/>
  <c r="Z131" i="15"/>
  <c r="Z132" i="15"/>
  <c r="Z133" i="15"/>
  <c r="Z134" i="15"/>
  <c r="Z135" i="15"/>
  <c r="Z136" i="15"/>
  <c r="Z137" i="15"/>
  <c r="Z138" i="15"/>
  <c r="Z139" i="15"/>
  <c r="Z140" i="15"/>
  <c r="Z141" i="15"/>
  <c r="Z142" i="15"/>
  <c r="Z143" i="15"/>
  <c r="Z144" i="15"/>
  <c r="Z145" i="15"/>
  <c r="Z146" i="15"/>
  <c r="Z147" i="15"/>
  <c r="Z148" i="15"/>
  <c r="Z149" i="15"/>
  <c r="Z150" i="15"/>
  <c r="Z151" i="15"/>
  <c r="Z152" i="15"/>
  <c r="Z153" i="15"/>
  <c r="Z154" i="15"/>
  <c r="Z155" i="15"/>
  <c r="Z156" i="15"/>
  <c r="Z157" i="15"/>
  <c r="Z158" i="15"/>
  <c r="Z159" i="15"/>
  <c r="Z160" i="15"/>
  <c r="Z161" i="15"/>
  <c r="Z162" i="15"/>
  <c r="Z163" i="15"/>
  <c r="Z164" i="15"/>
  <c r="Z165" i="15"/>
  <c r="Z166" i="15"/>
  <c r="Z167" i="15"/>
  <c r="Z168" i="15"/>
  <c r="Z169" i="15"/>
  <c r="Z170" i="15"/>
  <c r="Z171" i="15"/>
  <c r="Z172" i="15"/>
  <c r="Z173" i="15"/>
  <c r="Z174" i="15"/>
  <c r="Z175" i="15"/>
  <c r="Z176" i="15"/>
  <c r="Z177" i="15"/>
  <c r="Z178" i="15"/>
  <c r="Z179" i="15"/>
  <c r="Z180" i="15"/>
  <c r="Z181" i="15"/>
  <c r="Z182" i="15"/>
  <c r="Z183" i="15"/>
  <c r="Z184" i="15"/>
  <c r="Z185" i="15"/>
  <c r="Z186" i="15"/>
  <c r="Z187" i="15"/>
  <c r="Z188" i="15"/>
  <c r="Z189" i="15"/>
  <c r="Z190" i="15"/>
  <c r="Z191" i="15"/>
  <c r="Z192" i="15"/>
  <c r="Z193" i="15"/>
  <c r="Z194" i="15"/>
  <c r="Z195" i="15"/>
  <c r="Z196" i="15"/>
  <c r="Z197" i="15"/>
  <c r="Z198" i="15"/>
  <c r="Z199" i="15"/>
  <c r="Z200" i="15"/>
  <c r="Z201" i="15"/>
  <c r="Z202" i="15"/>
  <c r="Z203" i="15"/>
  <c r="Z204" i="15"/>
  <c r="Z205" i="15"/>
  <c r="Z206" i="15"/>
  <c r="Z207" i="15"/>
  <c r="Z208" i="15"/>
  <c r="Z209" i="15"/>
  <c r="Z210" i="15"/>
  <c r="Z211" i="15"/>
  <c r="Z212" i="15"/>
  <c r="Z213" i="15"/>
  <c r="Z214" i="15"/>
  <c r="Z215" i="15"/>
  <c r="Z216" i="15"/>
  <c r="Z217" i="15"/>
  <c r="Z218" i="15"/>
  <c r="Z219" i="15"/>
  <c r="Z220" i="15"/>
  <c r="Z221" i="15"/>
  <c r="Z222" i="15"/>
  <c r="Z223" i="15"/>
  <c r="Z224" i="15"/>
  <c r="Z225" i="15"/>
  <c r="Z226" i="15"/>
  <c r="Z227" i="15"/>
  <c r="Z228" i="15"/>
  <c r="Z229" i="15"/>
  <c r="Z230" i="15"/>
  <c r="Z231" i="15"/>
  <c r="Z232" i="15"/>
  <c r="Z233" i="15"/>
  <c r="Z234" i="15"/>
  <c r="Z235" i="15"/>
  <c r="Z236" i="15"/>
  <c r="Z237" i="15"/>
  <c r="Z238" i="15"/>
  <c r="Z239" i="15"/>
  <c r="Z240" i="15"/>
  <c r="Z241" i="15"/>
  <c r="Z242" i="15"/>
  <c r="Z243" i="15"/>
  <c r="Z244" i="15"/>
  <c r="Z245" i="15"/>
  <c r="Z246" i="15"/>
  <c r="Z247" i="15"/>
  <c r="Z248" i="15"/>
  <c r="Z249" i="15"/>
  <c r="Z250" i="15"/>
  <c r="Z251" i="15"/>
  <c r="Z252" i="15"/>
  <c r="Z253" i="15"/>
  <c r="Z254" i="15"/>
  <c r="Z255" i="15"/>
  <c r="Z256" i="15"/>
  <c r="Z257" i="15"/>
  <c r="Z258" i="15"/>
  <c r="Z259" i="15"/>
  <c r="Z260" i="15"/>
  <c r="Z261" i="15"/>
  <c r="Z262" i="15"/>
  <c r="Z263" i="15"/>
  <c r="Z264" i="15"/>
  <c r="Z265" i="15"/>
  <c r="Z266" i="15"/>
  <c r="Z267" i="15"/>
  <c r="Z268" i="15"/>
  <c r="Z269" i="15"/>
  <c r="Z270" i="15"/>
  <c r="Z271" i="15"/>
  <c r="Z272" i="15"/>
  <c r="Z273" i="15"/>
  <c r="Z274" i="15"/>
  <c r="Z275" i="15"/>
  <c r="Z276" i="15"/>
  <c r="Z277" i="15"/>
  <c r="Z278" i="15"/>
  <c r="Z279" i="15"/>
  <c r="Z280" i="15"/>
  <c r="Z281" i="15"/>
  <c r="Z282" i="15"/>
  <c r="Z283" i="15"/>
  <c r="Z284" i="15"/>
  <c r="Z285" i="15"/>
  <c r="Z286" i="15"/>
  <c r="Z287" i="15"/>
  <c r="Z288" i="15"/>
  <c r="Z289" i="15"/>
  <c r="Z290" i="15"/>
  <c r="Z291" i="15"/>
  <c r="Z292" i="15"/>
  <c r="Z293" i="15"/>
  <c r="Z294" i="15"/>
  <c r="Z295" i="15"/>
  <c r="Z296" i="15"/>
  <c r="Z297" i="15"/>
  <c r="Z298" i="15"/>
  <c r="Z299" i="15"/>
  <c r="Z300" i="15"/>
  <c r="Z301" i="15"/>
  <c r="Z302" i="15"/>
  <c r="Z303" i="15"/>
  <c r="Z304" i="15"/>
  <c r="Z305" i="15"/>
  <c r="Z306" i="15"/>
  <c r="Z307" i="15"/>
  <c r="Z308" i="15"/>
  <c r="Z309" i="15"/>
  <c r="Z310" i="15"/>
  <c r="Z311" i="15"/>
  <c r="Z312" i="15"/>
  <c r="Z313" i="15"/>
  <c r="Z314" i="15"/>
  <c r="Z315" i="15"/>
  <c r="Z316" i="15"/>
  <c r="Z317" i="15"/>
  <c r="Z318" i="15"/>
  <c r="Z319" i="15"/>
  <c r="Z320" i="15"/>
  <c r="Z321" i="15"/>
  <c r="Z322" i="15"/>
  <c r="Z323" i="15"/>
  <c r="Z324" i="15"/>
  <c r="Z325" i="15"/>
  <c r="Z326" i="15"/>
  <c r="Z327" i="15"/>
  <c r="Z328" i="15"/>
  <c r="Z329" i="15"/>
  <c r="Z330" i="15"/>
  <c r="Z331" i="15"/>
  <c r="Z332" i="15"/>
  <c r="Z333" i="15"/>
  <c r="Z334" i="15"/>
  <c r="Z335" i="15"/>
  <c r="Z336" i="15"/>
  <c r="Z337" i="15"/>
  <c r="Z338" i="15"/>
  <c r="Z339" i="15"/>
  <c r="Z340" i="15"/>
  <c r="Z341" i="15"/>
  <c r="Z342" i="15"/>
  <c r="Z343" i="15"/>
  <c r="Z344" i="15"/>
  <c r="Z345" i="15"/>
  <c r="Z346" i="15"/>
  <c r="Z347" i="15"/>
  <c r="Z348" i="15"/>
  <c r="Z349" i="15"/>
  <c r="Z350" i="15"/>
  <c r="Z351" i="15"/>
  <c r="Z352" i="15"/>
  <c r="Z353" i="15"/>
  <c r="Z354" i="15"/>
  <c r="Z355" i="15"/>
  <c r="Z356" i="15"/>
  <c r="Z357" i="15"/>
  <c r="Z358" i="15"/>
  <c r="Z359" i="15"/>
  <c r="Z360" i="15"/>
  <c r="Z361" i="15"/>
  <c r="Z362" i="15"/>
  <c r="Z363" i="15"/>
  <c r="Z364" i="15"/>
  <c r="Z365" i="15"/>
  <c r="Z366" i="15"/>
  <c r="Z367" i="15"/>
  <c r="Z368" i="15"/>
  <c r="Z369" i="15"/>
  <c r="Z370" i="15"/>
  <c r="Z371" i="15"/>
  <c r="Z372" i="15"/>
  <c r="Z373" i="15"/>
  <c r="Z374" i="15"/>
  <c r="Z375" i="15"/>
  <c r="Z376" i="15"/>
  <c r="Z377" i="15"/>
  <c r="Z378" i="15"/>
  <c r="Z379" i="15"/>
  <c r="Z380" i="15"/>
  <c r="Z381" i="15"/>
  <c r="Z382" i="15"/>
  <c r="Z383" i="15"/>
  <c r="Z384" i="15"/>
  <c r="Z385" i="15"/>
  <c r="Z386" i="15"/>
  <c r="Z387" i="15"/>
  <c r="Z388" i="15"/>
  <c r="Z389" i="15"/>
  <c r="Z390" i="15"/>
  <c r="Z391" i="15"/>
  <c r="Z392" i="15"/>
  <c r="Z393" i="15"/>
  <c r="Z394" i="15"/>
  <c r="Z395" i="15"/>
  <c r="Z396" i="15"/>
  <c r="Z397" i="15"/>
  <c r="Z398" i="15"/>
  <c r="Z399" i="15"/>
  <c r="Z400" i="15"/>
  <c r="Z401" i="15"/>
  <c r="Z402" i="15"/>
  <c r="Z403" i="15"/>
  <c r="Z404" i="15"/>
  <c r="Z405" i="15"/>
  <c r="Z406" i="15"/>
  <c r="Z407" i="15"/>
  <c r="Z408" i="15"/>
  <c r="Z409" i="15"/>
  <c r="Z410" i="15"/>
  <c r="Z411" i="15"/>
  <c r="Z412" i="15"/>
  <c r="Z413" i="15"/>
  <c r="Z414" i="15"/>
  <c r="Z415" i="15"/>
  <c r="Z416" i="15"/>
  <c r="Z417" i="15"/>
  <c r="Z418" i="15"/>
  <c r="Z419" i="15"/>
  <c r="Z420" i="15"/>
  <c r="Z421" i="15"/>
  <c r="Z422" i="15"/>
  <c r="Z423" i="15"/>
  <c r="Z424" i="15"/>
  <c r="Z425" i="15"/>
  <c r="Z426" i="15"/>
  <c r="Z427" i="15"/>
  <c r="Z428" i="15"/>
  <c r="Z429" i="15"/>
  <c r="Z430" i="15"/>
  <c r="Z431" i="15"/>
  <c r="Z432" i="15"/>
  <c r="Z433" i="15"/>
  <c r="Z434" i="15"/>
  <c r="Z435" i="15"/>
  <c r="Z436" i="15"/>
  <c r="Z437" i="15"/>
  <c r="Z438" i="15"/>
  <c r="Z439" i="15"/>
  <c r="Z440" i="15"/>
  <c r="Z441" i="15"/>
  <c r="Z442" i="15"/>
  <c r="Z443" i="15"/>
  <c r="Z444" i="15"/>
  <c r="Z445" i="15"/>
  <c r="Z446" i="15"/>
  <c r="Z447" i="15"/>
  <c r="Z448" i="15"/>
  <c r="Z449" i="15"/>
  <c r="Z450" i="15"/>
  <c r="Z451" i="15"/>
  <c r="Z452" i="15"/>
  <c r="Z453" i="15"/>
  <c r="Z454" i="15"/>
  <c r="Z455" i="15"/>
  <c r="Z456" i="15"/>
  <c r="Z457" i="15"/>
  <c r="Z458" i="15"/>
  <c r="Z459" i="15"/>
  <c r="Z460" i="15"/>
  <c r="Z461" i="15"/>
  <c r="Z462" i="15"/>
  <c r="Z463" i="15"/>
  <c r="Z464" i="15"/>
  <c r="Z465" i="15"/>
  <c r="Z466" i="15"/>
  <c r="Z467" i="15"/>
  <c r="Z468" i="15"/>
  <c r="Z469" i="15"/>
  <c r="Z470" i="15"/>
  <c r="Z471" i="15"/>
  <c r="Z472" i="15"/>
  <c r="Z473" i="15"/>
  <c r="Z474" i="15"/>
  <c r="Z475" i="15"/>
  <c r="Z476" i="15"/>
  <c r="Z477" i="15"/>
  <c r="Z478" i="15"/>
  <c r="Z479" i="15"/>
  <c r="Z480" i="15"/>
  <c r="Z481" i="15"/>
  <c r="Z482" i="15"/>
  <c r="Z483" i="15"/>
  <c r="Z484" i="15"/>
  <c r="Z485" i="15"/>
  <c r="Z486" i="15"/>
  <c r="Z487" i="15"/>
  <c r="Z488" i="15"/>
  <c r="Z489" i="15"/>
  <c r="Z490" i="15"/>
  <c r="Z491" i="15"/>
  <c r="Z492" i="15"/>
  <c r="Z493" i="15"/>
  <c r="Z494" i="15"/>
  <c r="Z495" i="15"/>
  <c r="Z496" i="15"/>
  <c r="Z497" i="15"/>
  <c r="Z498" i="15"/>
  <c r="Z499" i="15"/>
  <c r="Z500" i="15"/>
  <c r="Z501" i="15"/>
  <c r="Z502" i="15"/>
  <c r="Z503" i="15"/>
  <c r="Z504" i="15"/>
  <c r="Z505" i="15"/>
  <c r="Z506" i="15"/>
  <c r="Z507" i="15"/>
  <c r="Z508" i="15"/>
  <c r="Z509" i="15"/>
  <c r="Z510" i="15"/>
  <c r="Z511" i="15"/>
  <c r="Z512" i="15"/>
  <c r="Z513" i="15"/>
  <c r="Z514" i="15"/>
  <c r="Z515" i="15"/>
  <c r="Z516" i="15"/>
  <c r="Z517" i="15"/>
  <c r="Z518" i="15"/>
  <c r="Z519" i="15"/>
  <c r="Z520" i="15"/>
  <c r="Z521" i="15"/>
  <c r="Z522" i="15"/>
  <c r="Z523" i="15"/>
  <c r="Z524" i="15"/>
  <c r="Z525" i="15"/>
  <c r="Z526" i="15"/>
  <c r="Z527" i="15"/>
  <c r="Z528" i="15"/>
  <c r="Z529" i="15"/>
  <c r="Z530" i="15"/>
  <c r="Z531" i="15"/>
  <c r="Z532" i="15"/>
  <c r="Z533" i="15"/>
  <c r="Z534" i="15"/>
  <c r="Z535" i="15"/>
  <c r="Z536" i="15"/>
  <c r="Z537" i="15"/>
  <c r="Z538" i="15"/>
  <c r="Z539" i="15"/>
  <c r="Z540" i="15"/>
  <c r="Z541" i="15"/>
  <c r="Z542" i="15"/>
  <c r="Z543" i="15"/>
  <c r="Z544" i="15"/>
  <c r="Z545" i="15"/>
  <c r="Z546" i="15"/>
  <c r="Z547" i="15"/>
  <c r="Z548" i="15"/>
  <c r="Z549" i="15"/>
  <c r="Z550" i="15"/>
  <c r="Z551" i="15"/>
  <c r="Z552" i="15"/>
  <c r="Z553" i="15"/>
  <c r="Z554" i="15"/>
  <c r="Z555" i="15"/>
  <c r="Z556" i="15"/>
  <c r="Z557" i="15"/>
  <c r="Z558" i="15"/>
  <c r="Z559" i="15"/>
  <c r="Z560" i="15"/>
  <c r="Z561" i="15"/>
  <c r="Z562" i="15"/>
  <c r="Z563" i="15"/>
  <c r="Z564" i="15"/>
  <c r="Z565" i="15"/>
  <c r="Z566" i="15"/>
  <c r="Z567" i="15"/>
  <c r="Z568" i="15"/>
  <c r="Z569" i="15"/>
  <c r="Z570" i="15"/>
  <c r="Z571" i="15"/>
  <c r="Z572" i="15"/>
  <c r="Z573" i="15"/>
  <c r="Z574" i="15"/>
  <c r="Z575" i="15"/>
  <c r="Z576" i="15"/>
  <c r="Z577" i="15"/>
  <c r="Z578" i="15"/>
  <c r="Z579" i="15"/>
  <c r="Z580" i="15"/>
  <c r="Z581" i="15"/>
  <c r="Z582" i="15"/>
  <c r="Z583" i="15"/>
  <c r="Z584" i="15"/>
  <c r="Z585" i="15"/>
  <c r="Z586" i="15"/>
  <c r="Z587" i="15"/>
  <c r="Z588" i="15"/>
  <c r="Z589" i="15"/>
  <c r="Z590" i="15"/>
  <c r="Z591" i="15"/>
  <c r="Z592" i="15"/>
  <c r="Z593" i="15"/>
  <c r="Z594" i="15"/>
  <c r="Z595" i="15"/>
  <c r="Z596" i="15"/>
  <c r="Z597" i="15"/>
  <c r="Z598" i="15"/>
  <c r="Z599" i="15"/>
  <c r="Z600" i="15"/>
  <c r="Z601" i="15"/>
  <c r="Z602" i="15"/>
  <c r="Z603" i="15"/>
  <c r="Z604" i="15"/>
  <c r="Z605" i="15"/>
  <c r="Z606" i="15"/>
  <c r="Z607" i="15"/>
  <c r="Z608" i="15"/>
  <c r="Z609" i="15"/>
  <c r="Z610" i="15"/>
  <c r="Z611" i="15"/>
  <c r="Z612" i="15"/>
  <c r="Z613" i="15"/>
  <c r="Z614" i="15"/>
  <c r="Z615" i="15"/>
  <c r="Z616" i="15"/>
  <c r="Z617" i="15"/>
  <c r="Z618" i="15"/>
  <c r="Z619" i="15"/>
  <c r="Z620" i="15"/>
  <c r="Z621" i="15"/>
  <c r="Z622" i="15"/>
  <c r="Z623" i="15"/>
  <c r="Z624" i="15"/>
  <c r="Z625" i="15"/>
  <c r="Z626" i="15"/>
  <c r="Z627" i="15"/>
  <c r="Z628" i="15"/>
  <c r="Z629" i="15"/>
  <c r="Z630" i="15"/>
  <c r="Z631" i="15"/>
  <c r="Z632" i="15"/>
  <c r="Z633" i="15"/>
  <c r="Z634" i="15"/>
  <c r="Z635" i="15"/>
  <c r="Z636" i="15"/>
  <c r="Z637" i="15"/>
  <c r="Z638" i="15"/>
  <c r="Z639" i="15"/>
  <c r="Z640" i="15"/>
  <c r="Z641" i="15"/>
  <c r="Z642" i="15"/>
  <c r="Z643" i="15"/>
  <c r="Z644" i="15"/>
  <c r="Z645" i="15"/>
  <c r="Z646" i="15"/>
  <c r="Z647" i="15"/>
  <c r="Z648" i="15"/>
  <c r="Z649" i="15"/>
  <c r="Z650" i="15"/>
  <c r="Z651" i="15"/>
  <c r="Z652" i="15"/>
  <c r="Z653" i="15"/>
  <c r="Z654" i="15"/>
  <c r="Z655" i="15"/>
  <c r="Z656" i="15"/>
  <c r="Z657" i="15"/>
  <c r="Z658" i="15"/>
  <c r="Z659" i="15"/>
  <c r="Z660" i="15"/>
  <c r="Z661" i="15"/>
  <c r="Z662" i="15"/>
  <c r="Z663" i="15"/>
  <c r="Z664" i="15"/>
  <c r="Z665" i="15"/>
  <c r="Z666" i="15"/>
  <c r="Z667" i="15"/>
  <c r="Z668" i="15"/>
  <c r="Z669" i="15"/>
  <c r="Z670" i="15"/>
  <c r="Z671" i="15"/>
  <c r="Z672" i="15"/>
  <c r="Z673" i="15"/>
  <c r="Z674" i="15"/>
  <c r="Z675" i="15"/>
  <c r="Z676" i="15"/>
  <c r="Z677" i="15"/>
  <c r="Z678" i="15"/>
  <c r="Z679" i="15"/>
  <c r="Z680" i="15"/>
  <c r="Z681" i="15"/>
  <c r="Z682" i="15"/>
  <c r="Z683" i="15"/>
  <c r="Z684" i="15"/>
  <c r="Z685" i="15"/>
  <c r="Z686" i="15"/>
  <c r="Z687" i="15"/>
  <c r="Z688" i="15"/>
  <c r="Z689" i="15"/>
  <c r="Z690" i="15"/>
  <c r="Z691" i="15"/>
  <c r="Z692" i="15"/>
  <c r="Z693" i="15"/>
  <c r="Z694" i="15"/>
  <c r="Z695" i="15"/>
  <c r="Z696" i="15"/>
  <c r="Z697" i="15"/>
  <c r="Z698" i="15"/>
  <c r="Z699" i="15"/>
  <c r="Z700" i="15"/>
  <c r="Z701" i="15"/>
  <c r="Z702" i="15"/>
  <c r="Z703" i="15"/>
  <c r="Z704" i="15"/>
  <c r="Z705" i="15"/>
  <c r="Z706" i="15"/>
  <c r="Z707" i="15"/>
  <c r="Z708" i="15"/>
  <c r="Z709" i="15"/>
  <c r="Z710" i="15"/>
  <c r="Z711" i="15"/>
  <c r="Z712" i="15"/>
  <c r="Z713" i="15"/>
  <c r="Z714" i="15"/>
  <c r="Z715" i="15"/>
  <c r="Z716" i="15"/>
  <c r="Z717" i="15"/>
  <c r="Z718" i="15"/>
  <c r="Z719" i="15"/>
  <c r="Z720" i="15"/>
  <c r="Z721" i="15"/>
  <c r="Z722" i="15"/>
  <c r="Z723" i="15"/>
  <c r="Z724" i="15"/>
  <c r="Z725" i="15"/>
  <c r="Z726" i="15"/>
  <c r="Z727" i="15"/>
  <c r="Z728" i="15"/>
  <c r="Z729" i="15"/>
  <c r="Z730" i="15"/>
  <c r="Z731" i="15"/>
  <c r="Z732" i="15"/>
  <c r="Z733" i="15"/>
  <c r="Z734" i="15"/>
  <c r="Z735" i="15"/>
  <c r="Z736" i="15"/>
  <c r="Z737" i="15"/>
  <c r="Z738" i="15"/>
  <c r="Z739" i="15"/>
  <c r="Z740" i="15"/>
  <c r="Z741" i="15"/>
  <c r="Z742" i="15"/>
  <c r="Z743" i="15"/>
  <c r="Z744" i="15"/>
  <c r="Z745" i="15"/>
  <c r="Z746" i="15"/>
  <c r="Z747" i="15"/>
  <c r="Z748" i="15"/>
  <c r="Z749" i="15"/>
  <c r="Z750" i="15"/>
  <c r="Z751" i="15"/>
  <c r="Z752" i="15"/>
  <c r="Z753" i="15"/>
  <c r="Z754" i="15"/>
  <c r="Z755" i="15"/>
  <c r="Z756" i="15"/>
  <c r="Z757" i="15"/>
  <c r="Z758" i="15"/>
  <c r="Z759" i="15"/>
  <c r="Z760" i="15"/>
  <c r="Z761" i="15"/>
  <c r="Z762" i="15"/>
  <c r="Z763" i="15"/>
  <c r="Z764" i="15"/>
  <c r="Z765" i="15"/>
  <c r="Z766" i="15"/>
  <c r="Z767" i="15"/>
  <c r="Z768" i="15"/>
  <c r="Z769" i="15"/>
  <c r="Z770" i="15"/>
  <c r="Z771" i="15"/>
  <c r="Z772" i="15"/>
  <c r="Z773" i="15"/>
  <c r="Z774" i="15"/>
  <c r="Z775" i="15"/>
  <c r="Z776" i="15"/>
  <c r="Z777" i="15"/>
  <c r="Z778" i="15"/>
  <c r="Z779" i="15"/>
  <c r="Z780" i="15"/>
  <c r="Z781" i="15"/>
  <c r="Z782" i="15"/>
  <c r="Z783" i="15"/>
  <c r="Z784" i="15"/>
  <c r="Z785" i="15"/>
  <c r="Z786" i="15"/>
  <c r="Z787" i="15"/>
  <c r="Z788" i="15"/>
  <c r="Z789" i="15"/>
  <c r="Z790" i="15"/>
  <c r="Z791" i="15"/>
  <c r="Z792" i="15"/>
  <c r="Z793" i="15"/>
  <c r="Z794" i="15"/>
  <c r="Z795" i="15"/>
  <c r="Z796" i="15"/>
  <c r="Z797" i="15"/>
  <c r="Z798" i="15"/>
  <c r="Z799" i="15"/>
  <c r="Z800" i="15"/>
  <c r="Z801" i="15"/>
  <c r="Z802" i="15"/>
  <c r="Z803" i="15"/>
  <c r="Z804" i="15"/>
  <c r="Z805" i="15"/>
  <c r="Z806" i="15"/>
  <c r="Z807" i="15"/>
  <c r="Z808" i="15"/>
  <c r="Z809" i="15"/>
  <c r="Z810" i="15"/>
  <c r="Z811" i="15"/>
  <c r="Z812" i="15"/>
  <c r="Z813" i="15"/>
  <c r="Z814" i="15"/>
  <c r="Z815" i="15"/>
  <c r="Z816" i="15"/>
  <c r="Z817" i="15"/>
  <c r="Z818" i="15"/>
  <c r="Z819" i="15"/>
  <c r="Z820" i="15"/>
  <c r="Z821" i="15"/>
  <c r="Z822" i="15"/>
  <c r="Z823" i="15"/>
  <c r="Z824" i="15"/>
  <c r="Z825" i="15"/>
  <c r="Z826" i="15"/>
  <c r="Z827" i="15"/>
  <c r="Z828" i="15"/>
  <c r="Z829" i="15"/>
  <c r="Z830" i="15"/>
  <c r="Z831" i="15"/>
  <c r="Z832" i="15"/>
  <c r="Z833" i="15"/>
  <c r="Z834" i="15"/>
  <c r="Z835" i="15"/>
  <c r="Z836" i="15"/>
  <c r="Z837" i="15"/>
  <c r="Z838" i="15"/>
  <c r="Z839" i="15"/>
  <c r="Z840" i="15"/>
  <c r="Z841" i="15"/>
  <c r="Z842" i="15"/>
  <c r="Z843" i="15"/>
  <c r="Z844" i="15"/>
  <c r="Z845" i="15"/>
  <c r="Z846" i="15"/>
  <c r="Z847" i="15"/>
  <c r="Z848" i="15"/>
  <c r="Z849" i="15"/>
  <c r="Z850" i="15"/>
  <c r="Z851" i="15"/>
  <c r="Z852" i="15"/>
  <c r="Z853" i="15"/>
  <c r="Z854" i="15"/>
  <c r="Z855" i="15"/>
  <c r="Z856" i="15"/>
  <c r="Z857" i="15"/>
  <c r="Z858" i="15"/>
  <c r="Z859" i="15"/>
  <c r="Z860" i="15"/>
  <c r="Z861" i="15"/>
  <c r="Z862" i="15"/>
  <c r="Z863" i="15"/>
  <c r="Z864" i="15"/>
  <c r="Z865" i="15"/>
  <c r="Z866" i="15"/>
  <c r="Z867" i="15"/>
  <c r="Z868" i="15"/>
  <c r="Z869" i="15"/>
  <c r="Z870" i="15"/>
  <c r="Z871" i="15"/>
  <c r="Z872" i="15"/>
  <c r="Z873" i="15"/>
  <c r="Z874" i="15"/>
  <c r="Z875" i="15"/>
  <c r="Z876" i="15"/>
  <c r="Z877" i="15"/>
  <c r="Z878" i="15"/>
  <c r="Z879" i="15"/>
  <c r="Z880" i="15"/>
  <c r="Z881" i="15"/>
  <c r="Z882" i="15"/>
  <c r="Z883" i="15"/>
  <c r="Z884" i="15"/>
  <c r="Z885" i="15"/>
  <c r="Z886" i="15"/>
  <c r="Z887" i="15"/>
  <c r="Z888" i="15"/>
  <c r="Z889" i="15"/>
  <c r="Z890" i="15"/>
  <c r="Z891" i="15"/>
  <c r="Z892" i="15"/>
  <c r="Z893" i="15"/>
  <c r="Z894" i="15"/>
  <c r="Z895" i="15"/>
  <c r="Z896" i="15"/>
  <c r="Z897" i="15"/>
  <c r="Z898" i="15"/>
  <c r="Z899" i="15"/>
  <c r="Z900" i="15"/>
  <c r="Z901" i="15"/>
  <c r="Z902" i="15"/>
  <c r="Z903" i="15"/>
  <c r="Z904" i="15"/>
  <c r="Z905" i="15"/>
  <c r="Z906" i="15"/>
  <c r="Z907" i="15"/>
  <c r="Z908" i="15"/>
  <c r="Z909" i="15"/>
  <c r="Z910" i="15"/>
  <c r="Z911" i="15"/>
  <c r="Z912" i="15"/>
  <c r="Z913" i="15"/>
  <c r="Z914" i="15"/>
  <c r="Z915" i="15"/>
  <c r="Z916" i="15"/>
  <c r="Z917" i="15"/>
  <c r="Z918" i="15"/>
  <c r="Z919" i="15"/>
  <c r="Z920" i="15"/>
  <c r="Z921" i="15"/>
  <c r="Z922" i="15"/>
  <c r="Z923" i="15"/>
  <c r="Z924" i="15"/>
  <c r="Z925" i="15"/>
  <c r="Z926" i="15"/>
  <c r="Z927" i="15"/>
  <c r="Z928" i="15"/>
  <c r="Z929" i="15"/>
  <c r="Z930" i="15"/>
  <c r="Z931" i="15"/>
  <c r="Z932" i="15"/>
  <c r="Z933" i="15"/>
  <c r="Z934" i="15"/>
  <c r="Z935" i="15"/>
  <c r="Z936" i="15"/>
  <c r="Z937" i="15"/>
  <c r="Z938" i="15"/>
  <c r="Z939" i="15"/>
  <c r="Z940" i="15"/>
  <c r="Z941" i="15"/>
  <c r="Z942" i="15"/>
  <c r="Z943" i="15"/>
  <c r="Z944" i="15"/>
  <c r="Z945" i="15"/>
  <c r="Z946" i="15"/>
  <c r="Z947" i="15"/>
  <c r="Z948" i="15"/>
  <c r="Z949" i="15"/>
  <c r="Z950" i="15"/>
  <c r="Z951" i="15"/>
  <c r="Z952" i="15"/>
  <c r="Z953" i="15"/>
  <c r="Z954" i="15"/>
  <c r="Z955" i="15"/>
  <c r="Z956" i="15"/>
  <c r="Z957" i="15"/>
  <c r="Z958" i="15"/>
  <c r="Z959" i="15"/>
  <c r="Z960" i="15"/>
  <c r="Z961" i="15"/>
  <c r="Z962" i="15"/>
  <c r="Z963" i="15"/>
  <c r="Z964" i="15"/>
  <c r="Z965" i="15"/>
  <c r="Z966" i="15"/>
  <c r="Z967" i="15"/>
  <c r="Z968" i="15"/>
  <c r="Z969" i="15"/>
  <c r="Z970" i="15"/>
  <c r="Z971" i="15"/>
  <c r="Z972" i="15"/>
  <c r="Z973" i="15"/>
  <c r="Z974" i="15"/>
  <c r="Z975" i="15"/>
  <c r="Z976" i="15"/>
  <c r="Z977" i="15"/>
  <c r="Z978" i="15"/>
  <c r="Z979" i="15"/>
  <c r="Z980" i="15"/>
  <c r="Z981" i="15"/>
  <c r="Z982" i="15"/>
  <c r="Z983" i="15"/>
  <c r="Z984" i="15"/>
  <c r="Z985" i="15"/>
  <c r="Z986" i="15"/>
  <c r="Z987" i="15"/>
  <c r="Z988" i="15"/>
  <c r="Z989" i="15"/>
  <c r="Z990" i="15"/>
  <c r="Z991" i="15"/>
  <c r="Z992" i="15"/>
  <c r="Z993" i="15"/>
  <c r="Z994" i="15"/>
  <c r="Z995" i="15"/>
  <c r="Z996" i="15"/>
  <c r="Z997" i="15"/>
  <c r="Z998" i="15"/>
  <c r="Z999" i="15"/>
  <c r="Z1000" i="15"/>
  <c r="Z1001" i="15"/>
  <c r="Z1002" i="15"/>
  <c r="Z1003" i="15"/>
  <c r="Z1004" i="15"/>
  <c r="Z1005" i="15"/>
  <c r="Z1006" i="15"/>
  <c r="Z1007" i="15"/>
  <c r="Z1008" i="15"/>
  <c r="Z1009" i="15"/>
  <c r="Z1010" i="15"/>
  <c r="Z1011" i="15"/>
  <c r="Z1012" i="15"/>
  <c r="Z1013" i="15"/>
  <c r="Z1014" i="15"/>
  <c r="Z1015" i="15"/>
  <c r="Z1016" i="15"/>
  <c r="Z1017" i="15"/>
  <c r="Z1018" i="15"/>
  <c r="Z1019" i="15"/>
  <c r="Z1020" i="15"/>
  <c r="Z1021" i="15"/>
  <c r="Z1022" i="15"/>
  <c r="Z1023" i="15"/>
  <c r="Z1024" i="15"/>
  <c r="Z1025" i="15"/>
  <c r="Z1026" i="15"/>
  <c r="Z1027" i="15"/>
  <c r="Z1028" i="15"/>
  <c r="Z1029" i="15"/>
  <c r="Z1030" i="15"/>
  <c r="Z1031" i="15"/>
  <c r="Z1032" i="15"/>
  <c r="Z1033" i="15"/>
  <c r="Z1034" i="15"/>
  <c r="Z1035" i="15"/>
  <c r="Z1036" i="15"/>
  <c r="Z1037" i="15"/>
  <c r="Z1038" i="15"/>
  <c r="Z1039" i="15"/>
  <c r="Z1040" i="15"/>
  <c r="Z1041" i="15"/>
  <c r="Z1042" i="15"/>
  <c r="Z1043" i="15"/>
  <c r="Z1044" i="15"/>
  <c r="Z1045" i="15"/>
  <c r="Z1046" i="15"/>
  <c r="Z1047" i="15"/>
  <c r="Z1048" i="15"/>
  <c r="Z1049" i="15"/>
  <c r="Z1050" i="15"/>
  <c r="Z1051" i="15"/>
  <c r="Z1052" i="15"/>
  <c r="Z1053" i="15"/>
  <c r="Z1054" i="15"/>
  <c r="Z1055" i="15"/>
  <c r="Z1056" i="15"/>
  <c r="Z1057" i="15"/>
  <c r="Z1058" i="15"/>
  <c r="Z1059" i="15"/>
  <c r="Z1060" i="15"/>
  <c r="Z1061" i="15"/>
  <c r="Z1062" i="15"/>
  <c r="Z1063" i="15"/>
  <c r="Z1064" i="15"/>
  <c r="Z1065" i="15"/>
  <c r="Z1066" i="15"/>
  <c r="Z1067" i="15"/>
  <c r="Z1068" i="15"/>
  <c r="Z1069" i="15"/>
  <c r="Z1070" i="15"/>
  <c r="Z1071" i="15"/>
  <c r="Z1072" i="15"/>
  <c r="Z1073" i="15"/>
  <c r="Z1074" i="15"/>
  <c r="Z1075" i="15"/>
  <c r="Z1076" i="15"/>
  <c r="Z1077" i="15"/>
  <c r="Z1078" i="15"/>
  <c r="Z1079" i="15"/>
  <c r="Z1080" i="15"/>
  <c r="Z1081" i="15"/>
  <c r="Z1082" i="15"/>
  <c r="Z1083" i="15"/>
  <c r="Z1084" i="15"/>
  <c r="Z1085" i="15"/>
  <c r="Z1086" i="15"/>
  <c r="Z1087" i="15"/>
  <c r="Z1088" i="15"/>
  <c r="Z1089" i="15"/>
  <c r="Z1090" i="15"/>
  <c r="Z1091" i="15"/>
  <c r="Z1092" i="15"/>
  <c r="Z1093" i="15"/>
  <c r="Z1094" i="15"/>
  <c r="Z1095" i="15"/>
  <c r="Z1096" i="15"/>
  <c r="Z1097" i="15"/>
  <c r="Z1098" i="15"/>
  <c r="Z1099" i="15"/>
  <c r="Z1100" i="15"/>
  <c r="Z1101" i="15"/>
  <c r="Z1102" i="15"/>
  <c r="Z1103" i="15"/>
  <c r="Z1104" i="15"/>
  <c r="Z1105" i="15"/>
  <c r="Z1106" i="15"/>
  <c r="Z1107" i="15"/>
  <c r="Z1108" i="15"/>
  <c r="Z1109" i="15"/>
  <c r="Z1110" i="15"/>
  <c r="Z1111" i="15"/>
  <c r="Z1112" i="15"/>
  <c r="Z1113" i="15"/>
  <c r="Z1114" i="15"/>
  <c r="Z1115" i="15"/>
  <c r="Z1116" i="15"/>
  <c r="Z1117" i="15"/>
  <c r="Z1118" i="15"/>
  <c r="Z1119" i="15"/>
  <c r="Z1120" i="15"/>
  <c r="Z1121" i="15"/>
  <c r="Z1122" i="15"/>
  <c r="Z1123" i="15"/>
  <c r="Z1124" i="15"/>
  <c r="Z1125" i="15"/>
  <c r="Z1126" i="15"/>
  <c r="Z1127" i="15"/>
  <c r="Z1128" i="15"/>
  <c r="Z1129" i="15"/>
  <c r="Z1130" i="15"/>
  <c r="Z1131" i="15"/>
  <c r="Z1132" i="15"/>
  <c r="Z1133" i="15"/>
  <c r="Z1134" i="15"/>
  <c r="Z1135" i="15"/>
  <c r="Z1136" i="15"/>
  <c r="Z1137" i="15"/>
  <c r="Z1138" i="15"/>
  <c r="Z1139" i="15"/>
  <c r="Z1140" i="15"/>
  <c r="Z1141" i="15"/>
  <c r="Z1142" i="15"/>
  <c r="Z1143" i="15"/>
  <c r="Z1144" i="15"/>
  <c r="Z1145" i="15"/>
  <c r="Z1146" i="15"/>
  <c r="Z1147" i="15"/>
  <c r="Z1148" i="15"/>
  <c r="Z1149" i="15"/>
  <c r="Z1150" i="15"/>
  <c r="Z1151" i="15"/>
  <c r="Z1152" i="15"/>
  <c r="Z1153" i="15"/>
  <c r="Z1154" i="15"/>
  <c r="Z1155" i="15"/>
  <c r="Z1156" i="15"/>
  <c r="Z1157" i="15"/>
  <c r="Z1158" i="15"/>
  <c r="Z1159" i="15"/>
  <c r="Z1160" i="15"/>
  <c r="Z1161" i="15"/>
  <c r="Z1162" i="15"/>
  <c r="Z1163" i="15"/>
  <c r="Z1164" i="15"/>
  <c r="Z1165" i="15"/>
  <c r="Z1166" i="15"/>
  <c r="Z1167" i="15"/>
  <c r="Z1168" i="15"/>
  <c r="Z1169" i="15"/>
  <c r="Z1170" i="15"/>
  <c r="Z1171" i="15"/>
  <c r="Z1172" i="15"/>
  <c r="Z1173" i="15"/>
  <c r="Z1174" i="15"/>
  <c r="Z1175" i="15"/>
  <c r="Z1176" i="15"/>
  <c r="Z1177" i="15"/>
  <c r="Z1178" i="15"/>
  <c r="Z1179" i="15"/>
  <c r="Z1180" i="15"/>
  <c r="Z1181" i="15"/>
  <c r="Z1182" i="15"/>
  <c r="Z1183" i="15"/>
  <c r="Z1184" i="15"/>
  <c r="Z1185" i="15"/>
  <c r="Z1186" i="15"/>
  <c r="Z1187" i="15"/>
  <c r="Z1188" i="15"/>
  <c r="Z1189" i="15"/>
  <c r="Z1190" i="15"/>
  <c r="Z1191" i="15"/>
  <c r="Z1192" i="15"/>
  <c r="Z1193" i="15"/>
  <c r="Z1194" i="15"/>
  <c r="Z1195" i="15"/>
  <c r="Z1196" i="15"/>
  <c r="Z1197" i="15"/>
  <c r="Z1198" i="15"/>
  <c r="Z1199" i="15"/>
  <c r="Z1200" i="15"/>
  <c r="Z1201" i="15"/>
  <c r="Z1202" i="15"/>
  <c r="Z1203" i="15"/>
  <c r="Z1204" i="15"/>
  <c r="Z1205" i="15"/>
  <c r="Z1206" i="15"/>
  <c r="Z1207" i="15"/>
  <c r="Z1208" i="15"/>
  <c r="Z1209" i="15"/>
  <c r="Z1210" i="15"/>
  <c r="Z1211" i="15"/>
  <c r="Z1212" i="15"/>
  <c r="Z1213" i="15"/>
  <c r="Z1214" i="15"/>
  <c r="Z1215" i="15"/>
  <c r="Z1216" i="15"/>
  <c r="Z1217" i="15"/>
  <c r="Z1218" i="15"/>
  <c r="Z1219" i="15"/>
  <c r="Z1220" i="15"/>
  <c r="Z1221" i="15"/>
  <c r="Z1222" i="15"/>
  <c r="Z1223" i="15"/>
  <c r="Z1224" i="15"/>
  <c r="Z1225" i="15"/>
  <c r="Z1226" i="15"/>
  <c r="Z1227" i="15"/>
  <c r="Z1228" i="15"/>
  <c r="Z1229" i="15"/>
  <c r="Z1230" i="15"/>
  <c r="Z1231" i="15"/>
  <c r="Z1232" i="15"/>
  <c r="Z1233" i="15"/>
  <c r="Z1234" i="15"/>
  <c r="Z1235" i="15"/>
  <c r="Z1236" i="15"/>
  <c r="Z1237" i="15"/>
  <c r="Z1238" i="15"/>
  <c r="Z1239" i="15"/>
  <c r="Z1240" i="15"/>
  <c r="Z1241" i="15"/>
  <c r="Z1242" i="15"/>
  <c r="Z1243" i="15"/>
  <c r="Z1244" i="15"/>
  <c r="Z1245" i="15"/>
  <c r="Z1246" i="15"/>
  <c r="Z1247" i="15"/>
  <c r="Z1248" i="15"/>
  <c r="Z1249" i="15"/>
  <c r="Z1250" i="15"/>
  <c r="Z1251" i="15"/>
  <c r="Z1252" i="15"/>
  <c r="Z1253" i="15"/>
  <c r="Z1254" i="15"/>
  <c r="Z1255" i="15"/>
  <c r="Z1256" i="15"/>
  <c r="Z1257" i="15"/>
  <c r="Z1258" i="15"/>
  <c r="Z1259" i="15"/>
  <c r="Z1260" i="15"/>
  <c r="Z1261" i="15"/>
  <c r="Z1262" i="15"/>
  <c r="Z1263" i="15"/>
  <c r="Z1264" i="15"/>
  <c r="Z1265" i="15"/>
  <c r="Z1266" i="15"/>
  <c r="Z1267" i="15"/>
  <c r="Z1268" i="15"/>
  <c r="Z1269" i="15"/>
  <c r="Z1270" i="15"/>
  <c r="Z1271" i="15"/>
  <c r="Z1272" i="15"/>
  <c r="Z1273" i="15"/>
  <c r="Z1274" i="15"/>
  <c r="Z1275" i="15"/>
  <c r="Z1276" i="15"/>
  <c r="Z1277" i="15"/>
  <c r="Z1278" i="15"/>
  <c r="Z1279" i="15"/>
  <c r="Z1280" i="15"/>
  <c r="Z1281" i="15"/>
  <c r="Z1282" i="15"/>
  <c r="Z1283" i="15"/>
  <c r="Z1284" i="15"/>
  <c r="Z1285" i="15"/>
  <c r="Z1286" i="15"/>
  <c r="Z1287" i="15"/>
  <c r="Z1288" i="15"/>
  <c r="Z1289" i="15"/>
  <c r="Z1290" i="15"/>
  <c r="Z1291" i="15"/>
  <c r="Z1292" i="15"/>
  <c r="Z1293" i="15"/>
  <c r="Z1294" i="15"/>
  <c r="Z1295" i="15"/>
  <c r="Z1296" i="15"/>
  <c r="Z1297" i="15"/>
  <c r="Z1298" i="15"/>
  <c r="Z1299" i="15"/>
  <c r="Z1300" i="15"/>
  <c r="Z1301" i="15"/>
  <c r="Z1302" i="15"/>
  <c r="Z1303" i="15"/>
  <c r="Z1304" i="15"/>
  <c r="Z1305" i="15"/>
  <c r="Z1306" i="15"/>
  <c r="Z1307" i="15"/>
  <c r="Z1308" i="15"/>
  <c r="Z1309" i="15"/>
  <c r="Z1310" i="15"/>
  <c r="Z1311" i="15"/>
  <c r="Z1312" i="15"/>
  <c r="Z1313" i="15"/>
  <c r="Z1314" i="15"/>
  <c r="Z1315" i="15"/>
  <c r="Z1316" i="15"/>
  <c r="Z1317" i="15"/>
  <c r="Z1318" i="15"/>
  <c r="Z1319" i="15"/>
  <c r="Z1320" i="15"/>
  <c r="Z1321" i="15"/>
  <c r="Z1322" i="15"/>
  <c r="Z1323" i="15"/>
  <c r="Z1324" i="15"/>
  <c r="Z1325" i="15"/>
  <c r="Z1326" i="15"/>
  <c r="Z1327" i="15"/>
  <c r="Z1328" i="15"/>
  <c r="Z1329" i="15"/>
  <c r="Z1330" i="15"/>
  <c r="Z1331" i="15"/>
  <c r="Z1332" i="15"/>
  <c r="Z1333" i="15"/>
  <c r="Z1334" i="15"/>
  <c r="Z1335" i="15"/>
  <c r="Z1336" i="15"/>
  <c r="Z1337" i="15"/>
  <c r="Z1338" i="15"/>
  <c r="Z1339" i="15"/>
  <c r="Z1340" i="15"/>
  <c r="Z1341" i="15"/>
  <c r="Z1342" i="15"/>
  <c r="Z1343" i="15"/>
  <c r="Z1344" i="15"/>
  <c r="Z1345" i="15"/>
  <c r="Z1346" i="15"/>
  <c r="Z1347" i="15"/>
  <c r="Z1348" i="15"/>
  <c r="Z1349" i="15"/>
  <c r="Z1350" i="15"/>
  <c r="Z1351" i="15"/>
  <c r="Z1352" i="15"/>
  <c r="Z1353" i="15"/>
  <c r="Z1354" i="15"/>
  <c r="Z1355" i="15"/>
  <c r="Z1356" i="15"/>
  <c r="Z1357" i="15"/>
  <c r="Z1358" i="15"/>
  <c r="Z1359" i="15"/>
  <c r="Z1360" i="15"/>
  <c r="Z1361" i="15"/>
  <c r="Z1362" i="15"/>
  <c r="Z1363" i="15"/>
  <c r="Z1364" i="15"/>
  <c r="Z1365" i="15"/>
  <c r="Z1366" i="15"/>
  <c r="Z1367" i="15"/>
  <c r="Z1368" i="15"/>
  <c r="Z1369" i="15"/>
  <c r="Z1370" i="15"/>
  <c r="Z1371" i="15"/>
  <c r="Z1372" i="15"/>
  <c r="Z1373" i="15"/>
  <c r="Z1374" i="15"/>
  <c r="Z1375" i="15"/>
  <c r="Z1376" i="15"/>
  <c r="Z1377" i="15"/>
  <c r="Z1378" i="15"/>
  <c r="Z1379" i="15"/>
  <c r="Z1380" i="15"/>
  <c r="Z1381" i="15"/>
  <c r="Z1382" i="15"/>
  <c r="Z1383" i="15"/>
  <c r="Z1384" i="15"/>
  <c r="Z1385" i="15"/>
  <c r="Z1386" i="15"/>
  <c r="Z1387" i="15"/>
  <c r="Z1388" i="15"/>
  <c r="Z1389" i="15"/>
  <c r="Z1390" i="15"/>
  <c r="Z1391" i="15"/>
  <c r="Z1392" i="15"/>
  <c r="Z1393" i="15"/>
  <c r="Z1394" i="15"/>
  <c r="Z1395" i="15"/>
  <c r="Z1396" i="15"/>
  <c r="Z1397" i="15"/>
  <c r="Z1398" i="15"/>
  <c r="Z1399" i="15"/>
  <c r="Z1400" i="15"/>
  <c r="Z1401" i="15"/>
  <c r="Z1402" i="15"/>
  <c r="Z1403" i="15"/>
  <c r="Z1404" i="15"/>
  <c r="Z1405" i="15"/>
  <c r="Z1406" i="15"/>
  <c r="Z1407" i="15"/>
  <c r="Z1408" i="15"/>
  <c r="Z1409" i="15"/>
  <c r="Z1410" i="15"/>
  <c r="Z1411" i="15"/>
  <c r="Z1412" i="15"/>
  <c r="Z1413" i="15"/>
  <c r="Z1414" i="15"/>
  <c r="Z1415" i="15"/>
  <c r="Z1416" i="15"/>
  <c r="Z1417" i="15"/>
  <c r="Z1418" i="15"/>
  <c r="Z1419" i="15"/>
  <c r="Z1420" i="15"/>
  <c r="Z1421" i="15"/>
  <c r="Z1422" i="15"/>
  <c r="Z1423" i="15"/>
  <c r="Z1424" i="15"/>
  <c r="Z1425" i="15"/>
  <c r="Z1426" i="15"/>
  <c r="Z1427" i="15"/>
  <c r="Z1428" i="15"/>
  <c r="Z1429" i="15"/>
  <c r="Z1430" i="15"/>
  <c r="Z1431" i="15"/>
  <c r="Z1432" i="15"/>
  <c r="Z1433" i="15"/>
  <c r="Z1434" i="15"/>
  <c r="Z1435" i="15"/>
  <c r="Z1436" i="15"/>
  <c r="Z1437" i="15"/>
  <c r="Z1438" i="15"/>
  <c r="Z1439" i="15"/>
  <c r="Z1440" i="15"/>
  <c r="Z1441" i="15"/>
  <c r="Z1442" i="15"/>
  <c r="Z1443" i="15"/>
  <c r="Z1444" i="15"/>
  <c r="Z1445" i="15"/>
  <c r="Z1446" i="15"/>
  <c r="Z1447" i="15"/>
  <c r="Z1448" i="15"/>
  <c r="Z1449" i="15"/>
  <c r="Z1450" i="15"/>
  <c r="Z1451" i="15"/>
  <c r="Z1452" i="15"/>
  <c r="Z1453" i="15"/>
  <c r="Z1454" i="15"/>
  <c r="Z1455" i="15"/>
  <c r="Z1456" i="15"/>
  <c r="Z1457" i="15"/>
  <c r="Z1458" i="15"/>
  <c r="Z1459" i="15"/>
  <c r="Z1460" i="15"/>
  <c r="Z1461" i="15"/>
  <c r="Z1462" i="15"/>
  <c r="Z1463" i="15"/>
  <c r="Z1464" i="15"/>
  <c r="Z1465" i="15"/>
  <c r="Z1466" i="15"/>
  <c r="Z1467" i="15"/>
  <c r="Z1468" i="15"/>
  <c r="Z1469" i="15"/>
  <c r="Z1470" i="15"/>
  <c r="Z1471" i="15"/>
  <c r="Z1472" i="15"/>
  <c r="Z1473" i="15"/>
  <c r="Z1474" i="15"/>
  <c r="Z1475" i="15"/>
  <c r="Z1476" i="15"/>
  <c r="Z1477" i="15"/>
  <c r="Z1478" i="15"/>
  <c r="Z1479" i="15"/>
  <c r="Z1480" i="15"/>
  <c r="Z1481" i="15"/>
  <c r="Z1482" i="15"/>
  <c r="Z1483" i="15"/>
  <c r="Z1484" i="15"/>
  <c r="Z1485" i="15"/>
  <c r="Z1486" i="15"/>
  <c r="Z1487" i="15"/>
  <c r="Z1488" i="15"/>
  <c r="Z1489" i="15"/>
  <c r="Z1490" i="15"/>
  <c r="Z1491" i="15"/>
  <c r="Z1492" i="15"/>
  <c r="Z1493" i="15"/>
  <c r="Z1494" i="15"/>
  <c r="Z1495" i="15"/>
  <c r="Z1496" i="15"/>
  <c r="Z1497" i="15"/>
  <c r="Z1498" i="15"/>
  <c r="Z1499" i="15"/>
  <c r="Z1500" i="15"/>
  <c r="Z1501" i="15"/>
  <c r="Z1502" i="15"/>
  <c r="Z1503" i="15"/>
  <c r="Z1504" i="15"/>
  <c r="Z1505" i="15"/>
  <c r="Z1506" i="15"/>
  <c r="Z1507" i="15"/>
  <c r="Z1508" i="15"/>
  <c r="Z1509" i="15"/>
  <c r="Z1510" i="15"/>
  <c r="Z1511" i="15"/>
  <c r="Z1512" i="15"/>
  <c r="Z1513" i="15"/>
  <c r="Z1514" i="15"/>
  <c r="Z1515" i="15"/>
  <c r="Z1516" i="15"/>
  <c r="Z1517" i="15"/>
  <c r="Z1518" i="15"/>
  <c r="Z1519" i="15"/>
  <c r="Z1520" i="15"/>
  <c r="Z1521" i="15"/>
  <c r="Z1522" i="15"/>
  <c r="Z1523" i="15"/>
  <c r="Z1524" i="15"/>
  <c r="Z1525" i="15"/>
  <c r="Z1526" i="15"/>
  <c r="Z1527" i="15"/>
  <c r="Z1528" i="15"/>
  <c r="Z1529" i="15"/>
  <c r="Z1530" i="15"/>
  <c r="Z1531" i="15"/>
  <c r="Z1532" i="15"/>
  <c r="Z1533" i="15"/>
  <c r="Z1534" i="15"/>
  <c r="Z1535" i="15"/>
  <c r="Z1536" i="15"/>
  <c r="Z1537" i="15"/>
  <c r="Z1538" i="15"/>
  <c r="Z1539" i="15"/>
  <c r="Z1540" i="15"/>
  <c r="Z1541" i="15"/>
  <c r="Z1542" i="15"/>
  <c r="Z1543" i="15"/>
  <c r="Z1544" i="15"/>
  <c r="Z1545" i="15"/>
  <c r="Z1546" i="15"/>
  <c r="Z1547" i="15"/>
  <c r="Z1548" i="15"/>
  <c r="Z1549" i="15"/>
  <c r="Z1550" i="15"/>
  <c r="Z1551" i="15"/>
  <c r="Z1552" i="15"/>
  <c r="Z1553" i="15"/>
  <c r="Z1554" i="15"/>
  <c r="Z1555" i="15"/>
  <c r="Z1556" i="15"/>
  <c r="Z1557" i="15"/>
  <c r="Z1558" i="15"/>
  <c r="Z1559" i="15"/>
  <c r="Z1560" i="15"/>
  <c r="Z1561" i="15"/>
  <c r="Z1562" i="15"/>
  <c r="Z1563" i="15"/>
  <c r="Z1564" i="15"/>
  <c r="Z1565" i="15"/>
  <c r="Z1566" i="15"/>
  <c r="Z1567" i="15"/>
  <c r="Z1568" i="15"/>
  <c r="Z1569" i="15"/>
  <c r="Z1570" i="15"/>
  <c r="Z1571" i="15"/>
  <c r="Z1572" i="15"/>
  <c r="Z1573" i="15"/>
  <c r="Z1574" i="15"/>
  <c r="Z1575" i="15"/>
  <c r="Z1576" i="15"/>
  <c r="Z1577" i="15"/>
  <c r="Z1578" i="15"/>
  <c r="Z1579" i="15"/>
  <c r="Z1580" i="15"/>
  <c r="Z1581" i="15"/>
  <c r="Z1582" i="15"/>
  <c r="Z1583" i="15"/>
  <c r="Z1584" i="15"/>
  <c r="Z1585" i="15"/>
  <c r="Z1586" i="15"/>
  <c r="Z1587" i="15"/>
  <c r="Z1588" i="15"/>
  <c r="Z1589" i="15"/>
  <c r="Z1590" i="15"/>
  <c r="Z1591" i="15"/>
  <c r="Z1592" i="15"/>
  <c r="Z1593" i="15"/>
  <c r="Z1594" i="15"/>
  <c r="Z1595" i="15"/>
  <c r="Z1596" i="15"/>
  <c r="Z1597" i="15"/>
  <c r="Z1598" i="15"/>
  <c r="Z1599" i="15"/>
  <c r="Z1600" i="15"/>
  <c r="Z1601" i="15"/>
  <c r="Z1602" i="15"/>
  <c r="Z1603" i="15"/>
  <c r="Z1604" i="15"/>
  <c r="Z1605" i="15"/>
  <c r="Z1606" i="15"/>
  <c r="Z1607" i="15"/>
  <c r="Z1608" i="15"/>
  <c r="Z1609" i="15"/>
  <c r="Z1610" i="15"/>
  <c r="Z1611" i="15"/>
  <c r="Z1612" i="15"/>
  <c r="Z1613" i="15"/>
  <c r="Z1614" i="15"/>
  <c r="Z1615" i="15"/>
  <c r="Z1616" i="15"/>
  <c r="Z1617" i="15"/>
  <c r="Z1618" i="15"/>
  <c r="Z1619" i="15"/>
  <c r="Z1620" i="15"/>
  <c r="Z1621" i="15"/>
  <c r="Z1622" i="15"/>
  <c r="Z1623" i="15"/>
  <c r="Z1624" i="15"/>
  <c r="Z1625" i="15"/>
  <c r="Z1626" i="15"/>
  <c r="Z1627" i="15"/>
  <c r="Z1628" i="15"/>
  <c r="Z1629" i="15"/>
  <c r="Z1630" i="15"/>
  <c r="Z1631" i="15"/>
  <c r="Z1632" i="15"/>
  <c r="Z1633" i="15"/>
  <c r="Z1634" i="15"/>
  <c r="Z1635" i="15"/>
  <c r="Z1636" i="15"/>
  <c r="Z1637" i="15"/>
  <c r="Z1638" i="15"/>
  <c r="Z1639" i="15"/>
  <c r="Z1640" i="15"/>
  <c r="Z1641" i="15"/>
  <c r="Z1642" i="15"/>
  <c r="Z1643" i="15"/>
  <c r="Z1644" i="15"/>
  <c r="Z1645" i="15"/>
  <c r="Z1646" i="15"/>
  <c r="Z1647" i="15"/>
  <c r="Z1648" i="15"/>
  <c r="Z1649" i="15"/>
  <c r="Z1650" i="15"/>
  <c r="Z1651" i="15"/>
  <c r="Z1652" i="15"/>
  <c r="Z1653" i="15"/>
  <c r="Z1654" i="15"/>
  <c r="Z1655" i="15"/>
  <c r="Z1656" i="15"/>
  <c r="Z1657" i="15"/>
  <c r="Z1658" i="15"/>
  <c r="Z1659" i="15"/>
  <c r="Z1660" i="15"/>
  <c r="Z1661" i="15"/>
  <c r="Z1662" i="15"/>
  <c r="Z1663" i="15"/>
  <c r="Z1664" i="15"/>
  <c r="Z1665" i="15"/>
  <c r="Z1666" i="15"/>
  <c r="Z1667" i="15"/>
  <c r="Z1668" i="15"/>
  <c r="Z1669" i="15"/>
  <c r="Z1670" i="15"/>
  <c r="Z1671" i="15"/>
  <c r="Z1672" i="15"/>
  <c r="Z1673" i="15"/>
  <c r="Z1674" i="15"/>
  <c r="Z1675" i="15"/>
  <c r="Z1676" i="15"/>
  <c r="Z1677" i="15"/>
  <c r="Z1678" i="15"/>
  <c r="Z1679" i="15"/>
  <c r="Z1680" i="15"/>
  <c r="Z1681" i="15"/>
  <c r="Z1682" i="15"/>
  <c r="Z1683" i="15"/>
  <c r="Z1684" i="15"/>
  <c r="Z1685" i="15"/>
  <c r="Z1686" i="15"/>
  <c r="Z1687" i="15"/>
  <c r="Z1688" i="15"/>
  <c r="Z1689" i="15"/>
  <c r="Z1690" i="15"/>
  <c r="Z1691" i="15"/>
  <c r="Z1692" i="15"/>
  <c r="Z1693" i="15"/>
  <c r="Z1694" i="15"/>
  <c r="Z1695" i="15"/>
  <c r="Z1696" i="15"/>
  <c r="Z1697" i="15"/>
  <c r="Z1698" i="15"/>
  <c r="Z1699" i="15"/>
  <c r="Z1700" i="15"/>
  <c r="Z1701" i="15"/>
  <c r="Z1702" i="15"/>
  <c r="Z1703" i="15"/>
  <c r="Z1704" i="15"/>
  <c r="Z1705" i="15"/>
  <c r="Z1706" i="15"/>
  <c r="Z1707" i="15"/>
  <c r="Z1708" i="15"/>
  <c r="Z1709" i="15"/>
  <c r="Z1710" i="15"/>
  <c r="Z1711" i="15"/>
  <c r="Z1712" i="15"/>
  <c r="Z1713" i="15"/>
  <c r="Z1714" i="15"/>
  <c r="Z1715" i="15"/>
  <c r="Z1716" i="15"/>
  <c r="Z1717" i="15"/>
  <c r="Z1718" i="15"/>
  <c r="Z1719" i="15"/>
  <c r="Z1720" i="15"/>
  <c r="Z1721" i="15"/>
  <c r="Z1722" i="15"/>
  <c r="Z1723" i="15"/>
  <c r="Z1724" i="15"/>
  <c r="Z1725" i="15"/>
  <c r="Z1726" i="15"/>
  <c r="Z1727" i="15"/>
  <c r="Z1728" i="15"/>
  <c r="Z1729" i="15"/>
  <c r="Z1730" i="15"/>
  <c r="Z1731" i="15"/>
  <c r="Z1732" i="15"/>
  <c r="Z1733" i="15"/>
  <c r="Z1734" i="15"/>
  <c r="Z1735" i="15"/>
  <c r="Z1736" i="15"/>
  <c r="Z1737" i="15"/>
  <c r="Z1738" i="15"/>
  <c r="Z1739" i="15"/>
  <c r="Z1740" i="15"/>
  <c r="Z1741" i="15"/>
  <c r="Z1742" i="15"/>
  <c r="Z1743" i="15"/>
  <c r="Z1744" i="15"/>
  <c r="Z1745" i="15"/>
  <c r="Z1746" i="15"/>
  <c r="Z1747" i="15"/>
  <c r="Z1748" i="15"/>
  <c r="Z1749" i="15"/>
  <c r="Z1750" i="15"/>
  <c r="Z1751" i="15"/>
  <c r="Z1752" i="15"/>
  <c r="Z1753" i="15"/>
  <c r="Z1754" i="15"/>
  <c r="Z1755" i="15"/>
  <c r="Z1756" i="15"/>
  <c r="Z1757" i="15"/>
  <c r="Z1758" i="15"/>
  <c r="Z1759" i="15"/>
  <c r="Z1760" i="15"/>
  <c r="Z1761" i="15"/>
  <c r="Z1762" i="15"/>
  <c r="Z1763" i="15"/>
  <c r="Z1764" i="15"/>
  <c r="Z1765" i="15"/>
  <c r="Z1766" i="15"/>
  <c r="Z1767" i="15"/>
  <c r="Z1768" i="15"/>
  <c r="Z1769" i="15"/>
  <c r="Z1770" i="15"/>
  <c r="Z1771" i="15"/>
  <c r="Z1772" i="15"/>
  <c r="Z1773" i="15"/>
  <c r="Z1774" i="15"/>
  <c r="Z1775" i="15"/>
  <c r="Z1776" i="15"/>
  <c r="Z1777" i="15"/>
  <c r="Z1778" i="15"/>
  <c r="Z1779" i="15"/>
  <c r="Z1780" i="15"/>
  <c r="Z1781" i="15"/>
  <c r="Z1782" i="15"/>
  <c r="Z1783" i="15"/>
  <c r="Z1784" i="15"/>
  <c r="Z1785" i="15"/>
  <c r="Z1786" i="15"/>
  <c r="Z1787" i="15"/>
  <c r="Z1788" i="15"/>
  <c r="Z1789" i="15"/>
  <c r="Z1790" i="15"/>
  <c r="Z1791" i="15"/>
  <c r="Z1792" i="15"/>
  <c r="Z1793" i="15"/>
  <c r="Z1794" i="15"/>
  <c r="Z1795" i="15"/>
  <c r="Z1796" i="15"/>
  <c r="Z1797" i="15"/>
  <c r="Z1798" i="15"/>
  <c r="Z1799" i="15"/>
  <c r="Z1800" i="15"/>
  <c r="Z1801" i="15"/>
  <c r="Z1802" i="15"/>
  <c r="Z1803" i="15"/>
  <c r="Z1804" i="15"/>
  <c r="Z1805" i="15"/>
  <c r="Z1806" i="15"/>
  <c r="Z1807" i="15"/>
  <c r="Z1808" i="15"/>
  <c r="Z1809" i="15"/>
  <c r="Z1810" i="15"/>
  <c r="Z1811" i="15"/>
  <c r="Z1812" i="15"/>
  <c r="Z1813" i="15"/>
  <c r="Z1814" i="15"/>
  <c r="Z1815" i="15"/>
  <c r="Z1816" i="15"/>
  <c r="Z1817" i="15"/>
  <c r="Z1818" i="15"/>
  <c r="Z1819" i="15"/>
  <c r="Z1820" i="15"/>
  <c r="Z1821" i="15"/>
  <c r="Z1822" i="15"/>
  <c r="Z1823" i="15"/>
  <c r="Z1824" i="15"/>
  <c r="Z1825" i="15"/>
  <c r="Z1826" i="15"/>
  <c r="Z1827" i="15"/>
  <c r="Z1828" i="15"/>
  <c r="Z1829" i="15"/>
  <c r="Z1830" i="15"/>
  <c r="Z1831" i="15"/>
  <c r="Z1832" i="15"/>
  <c r="Z1833" i="15"/>
  <c r="Z1834" i="15"/>
  <c r="Z1835" i="15"/>
  <c r="Z1836" i="15"/>
  <c r="Z1837" i="15"/>
  <c r="Z1838" i="15"/>
  <c r="Z1839" i="15"/>
  <c r="Z1840" i="15"/>
  <c r="Z1841" i="15"/>
  <c r="Z1842" i="15"/>
  <c r="Z1843" i="15"/>
  <c r="Z1844" i="15"/>
  <c r="Z1845" i="15"/>
  <c r="Z1846" i="15"/>
  <c r="Z1847" i="15"/>
  <c r="Z1848" i="15"/>
  <c r="Z1849" i="15"/>
  <c r="Z1850" i="15"/>
  <c r="Z1851" i="15"/>
  <c r="Z1852" i="15"/>
  <c r="Z1853" i="15"/>
  <c r="Z1854" i="15"/>
  <c r="Z1855" i="15"/>
  <c r="Z1856" i="15"/>
  <c r="Z1857" i="15"/>
  <c r="Z1858" i="15"/>
  <c r="Z1859" i="15"/>
  <c r="Z1860" i="15"/>
  <c r="Z1861" i="15"/>
  <c r="Z1862" i="15"/>
  <c r="Z1863" i="15"/>
  <c r="Z1864" i="15"/>
  <c r="Z1865" i="15"/>
  <c r="Z1866" i="15"/>
  <c r="Z1867" i="15"/>
  <c r="Z1868" i="15"/>
  <c r="Z1869" i="15"/>
  <c r="Z1870" i="15"/>
  <c r="Z1871" i="15"/>
  <c r="Z1872" i="15"/>
  <c r="Z1873" i="15"/>
  <c r="Z1874" i="15"/>
  <c r="Z1875" i="15"/>
  <c r="Z1876" i="15"/>
  <c r="Z1877" i="15"/>
  <c r="Z1878" i="15"/>
  <c r="Z1879" i="15"/>
  <c r="Z1880" i="15"/>
  <c r="Z1881" i="15"/>
  <c r="Z1882" i="15"/>
  <c r="Z1883" i="15"/>
  <c r="Z1884" i="15"/>
  <c r="Z1885" i="15"/>
  <c r="Z1886" i="15"/>
  <c r="Z1887" i="15"/>
  <c r="Z1888" i="15"/>
  <c r="Z1889" i="15"/>
  <c r="Z1890" i="15"/>
  <c r="Z1891" i="15"/>
  <c r="Z1892" i="15"/>
  <c r="Z1893" i="15"/>
  <c r="Z1894" i="15"/>
  <c r="Z1895" i="15"/>
  <c r="Z1896" i="15"/>
  <c r="Z1897" i="15"/>
  <c r="Z1898" i="15"/>
  <c r="Z1899" i="15"/>
  <c r="Z1900" i="15"/>
  <c r="Z1901" i="15"/>
  <c r="Z1902" i="15"/>
  <c r="Z1903" i="15"/>
  <c r="Z1904" i="15"/>
  <c r="Z1905" i="15"/>
  <c r="Z1906" i="15"/>
  <c r="Z1907" i="15"/>
  <c r="Z1908" i="15"/>
  <c r="Z1909" i="15"/>
  <c r="Z1910" i="15"/>
  <c r="Z1911" i="15"/>
  <c r="Z1912" i="15"/>
  <c r="Z1913" i="15"/>
  <c r="Z1914" i="15"/>
  <c r="Z1915" i="15"/>
  <c r="Z1916" i="15"/>
  <c r="Z1917" i="15"/>
  <c r="Z1918" i="15"/>
  <c r="Z1919" i="15"/>
  <c r="Z1920" i="15"/>
  <c r="Z1921" i="15"/>
  <c r="Z1922" i="15"/>
  <c r="Z1923" i="15"/>
  <c r="Z1924" i="15"/>
  <c r="Z1925" i="15"/>
  <c r="Z1926" i="15"/>
  <c r="Z1927" i="15"/>
  <c r="Z1928" i="15"/>
  <c r="Z1929" i="15"/>
  <c r="Z1930" i="15"/>
  <c r="Z1931" i="15"/>
  <c r="Z1932" i="15"/>
  <c r="Z1933" i="15"/>
  <c r="Z1934" i="15"/>
  <c r="Z1935" i="15"/>
  <c r="Z1936" i="15"/>
  <c r="Z1937" i="15"/>
  <c r="Z1938" i="15"/>
  <c r="Z1939" i="15"/>
  <c r="Z1940" i="15"/>
  <c r="Z1941" i="15"/>
  <c r="Z1942" i="15"/>
  <c r="Z1943" i="15"/>
  <c r="Z1944" i="15"/>
  <c r="Z1945" i="15"/>
  <c r="Z1946" i="15"/>
  <c r="Z1947" i="15"/>
  <c r="Z1948" i="15"/>
  <c r="Z1949" i="15"/>
  <c r="Z1950" i="15"/>
  <c r="Z1951" i="15"/>
  <c r="Z1952" i="15"/>
  <c r="Z1953" i="15"/>
  <c r="Z1954" i="15"/>
  <c r="Z1955" i="15"/>
  <c r="Z1956" i="15"/>
  <c r="Z1957" i="15"/>
  <c r="Z1958" i="15"/>
  <c r="Z1959" i="15"/>
  <c r="Z1960" i="15"/>
  <c r="Z1961" i="15"/>
  <c r="Z1962" i="15"/>
  <c r="Z1963" i="15"/>
  <c r="Z1964" i="15"/>
  <c r="Z1965" i="15"/>
  <c r="Z1966" i="15"/>
  <c r="Z1967" i="15"/>
  <c r="Z1968" i="15"/>
  <c r="Z1969" i="15"/>
  <c r="Z1970" i="15"/>
  <c r="Z1971" i="15"/>
  <c r="Z1972" i="15"/>
  <c r="Z1973" i="15"/>
  <c r="Z1974" i="15"/>
  <c r="Z1975" i="15"/>
  <c r="Z1976" i="15"/>
  <c r="Z1977" i="15"/>
  <c r="Z1978" i="15"/>
  <c r="Z1979" i="15"/>
  <c r="Z1980" i="15"/>
  <c r="Z1981" i="15"/>
  <c r="Z1982" i="15"/>
  <c r="Z1983" i="15"/>
  <c r="Z1984" i="15"/>
  <c r="Z1985" i="15"/>
  <c r="Z1986" i="15"/>
  <c r="Z1987" i="15"/>
  <c r="Z1988" i="15"/>
  <c r="Z1989" i="15"/>
  <c r="Z1990" i="15"/>
  <c r="Z1991" i="15"/>
  <c r="Z1992" i="15"/>
  <c r="Z1993" i="15"/>
  <c r="Z1994" i="15"/>
  <c r="Z1995" i="15"/>
  <c r="Z1996" i="15"/>
  <c r="Z1997" i="15"/>
  <c r="Z1998" i="15"/>
  <c r="Z1999" i="15"/>
  <c r="Z2000" i="15"/>
  <c r="Z2001" i="15"/>
  <c r="Z2002" i="15"/>
  <c r="Z2003" i="15"/>
  <c r="Z2004" i="15"/>
  <c r="Z2005" i="15"/>
  <c r="Z2006" i="15"/>
  <c r="Z2007" i="15"/>
  <c r="Z2008" i="15"/>
  <c r="Z2009" i="15"/>
  <c r="Z2010" i="15"/>
  <c r="Z2011" i="15"/>
  <c r="Z2012" i="15"/>
  <c r="Z2013" i="15"/>
  <c r="Z2014" i="15"/>
  <c r="Z2015" i="15"/>
  <c r="Z2016" i="15"/>
  <c r="Z2017" i="15"/>
  <c r="Z2018" i="15"/>
  <c r="Z2019" i="15"/>
  <c r="Z2020" i="15"/>
  <c r="Z2021" i="15"/>
  <c r="Z2022" i="15"/>
  <c r="Z2023" i="15"/>
  <c r="Z2024" i="15"/>
  <c r="Z2025" i="15"/>
  <c r="Z2026" i="15"/>
  <c r="Z2027" i="15"/>
  <c r="Z2028" i="15"/>
  <c r="Z2029" i="15"/>
  <c r="Z2030" i="15"/>
  <c r="Z2031" i="15"/>
  <c r="Z2032" i="15"/>
  <c r="Z2033" i="15"/>
  <c r="Z2034" i="15"/>
  <c r="Z2035" i="15"/>
  <c r="Z2036" i="15"/>
  <c r="Z2037" i="15"/>
  <c r="Z2038" i="15"/>
  <c r="Z2039" i="15"/>
  <c r="Z2040" i="15"/>
  <c r="Z2041" i="15"/>
  <c r="Z2042" i="15"/>
  <c r="Z2043" i="15"/>
  <c r="Z2044" i="15"/>
  <c r="Z2045" i="15"/>
  <c r="Z2046" i="15"/>
  <c r="Z2047" i="15"/>
  <c r="Z2048" i="15"/>
  <c r="Z2049" i="15"/>
  <c r="Z2050" i="15"/>
  <c r="Z2051" i="15"/>
  <c r="Z2052" i="15"/>
  <c r="Z2053" i="15"/>
  <c r="Z2054" i="15"/>
  <c r="Z2055" i="15"/>
  <c r="Z2056" i="15"/>
  <c r="Z2057" i="15"/>
  <c r="Z2058" i="15"/>
  <c r="Z2059" i="15"/>
  <c r="Z2060" i="15"/>
  <c r="Z2061" i="15"/>
  <c r="Z2062" i="15"/>
  <c r="Z2063" i="15"/>
  <c r="Z2064" i="15"/>
  <c r="Z2065" i="15"/>
  <c r="Z2066" i="15"/>
  <c r="Z2067" i="15"/>
  <c r="Z2068" i="15"/>
  <c r="Z2069" i="15"/>
  <c r="Z2070" i="15"/>
  <c r="Z2071" i="15"/>
  <c r="Z2072" i="15"/>
  <c r="Z2073" i="15"/>
  <c r="Z2074" i="15"/>
  <c r="Z2075" i="15"/>
  <c r="Z2076" i="15"/>
  <c r="Z2077" i="15"/>
  <c r="Z2078" i="15"/>
  <c r="Z2079" i="15"/>
  <c r="Z2080" i="15"/>
  <c r="Z2081" i="15"/>
  <c r="Z2082" i="15"/>
  <c r="Z2083" i="15"/>
  <c r="Z2084" i="15"/>
  <c r="Z2085" i="15"/>
  <c r="Z2086" i="15"/>
  <c r="Z2087" i="15"/>
  <c r="Z2088" i="15"/>
  <c r="Z2089" i="15"/>
  <c r="Z2090" i="15"/>
  <c r="Z2091" i="15"/>
  <c r="Z2092" i="15"/>
  <c r="Z2093" i="15"/>
  <c r="Z2094" i="15"/>
  <c r="Z2095" i="15"/>
  <c r="Z2096" i="15"/>
  <c r="Z2097" i="15"/>
  <c r="Z2098" i="15"/>
  <c r="Z2099" i="15"/>
  <c r="Z2100" i="15"/>
  <c r="Z2101" i="15"/>
  <c r="Z2102" i="15"/>
  <c r="Z2103" i="15"/>
  <c r="Z2104" i="15"/>
  <c r="Z2105" i="15"/>
  <c r="Z2106" i="15"/>
  <c r="Z2107" i="15"/>
  <c r="Z2108" i="15"/>
  <c r="Z2109" i="15"/>
  <c r="Z2110" i="15"/>
  <c r="Z2111" i="15"/>
  <c r="Z2112" i="15"/>
  <c r="Z2113" i="15"/>
  <c r="Z2114" i="15"/>
  <c r="Z2115" i="15"/>
  <c r="Z2116" i="15"/>
  <c r="Z2117" i="15"/>
  <c r="Z2118" i="15"/>
  <c r="Z2119" i="15"/>
  <c r="Z2120" i="15"/>
  <c r="Z2121" i="15"/>
  <c r="Z2122" i="15"/>
  <c r="Z2123" i="15"/>
  <c r="Z2124" i="15"/>
  <c r="Z2125" i="15"/>
  <c r="Z2126" i="15"/>
  <c r="Z2127" i="15"/>
  <c r="Z2128" i="15"/>
  <c r="Z2129" i="15"/>
  <c r="Z2130" i="15"/>
  <c r="Z2131" i="15"/>
  <c r="Z2132" i="15"/>
  <c r="Z2133" i="15"/>
  <c r="Z2134" i="15"/>
  <c r="Z2135" i="15"/>
  <c r="Z2136" i="15"/>
  <c r="Z2137" i="15"/>
  <c r="Z2138" i="15"/>
  <c r="Z2139" i="15"/>
  <c r="Z2140" i="15"/>
  <c r="Z2141" i="15"/>
  <c r="Z2142" i="15"/>
  <c r="Z2143" i="15"/>
  <c r="Z2144" i="15"/>
  <c r="Z2145" i="15"/>
  <c r="Z2146" i="15"/>
  <c r="Z2147" i="15"/>
  <c r="Z2148" i="15"/>
  <c r="Z2149" i="15"/>
  <c r="Z2150" i="15"/>
  <c r="Z2151" i="15"/>
  <c r="Z2152" i="15"/>
  <c r="Z2153" i="15"/>
  <c r="Z2154" i="15"/>
  <c r="Z2155" i="15"/>
  <c r="Z2156" i="15"/>
  <c r="Z2157" i="15"/>
  <c r="Z2158" i="15"/>
  <c r="Z2159" i="15"/>
  <c r="Z2160" i="15"/>
  <c r="Z2161" i="15"/>
  <c r="Z2162" i="15"/>
  <c r="Z2163" i="15"/>
  <c r="Z2164" i="15"/>
  <c r="Z2165" i="15"/>
  <c r="Z2166" i="15"/>
  <c r="Z2167" i="15"/>
  <c r="Z2168" i="15"/>
  <c r="Z2169" i="15"/>
  <c r="Z2170" i="15"/>
  <c r="Z2171" i="15"/>
  <c r="Z2172" i="15"/>
  <c r="Z2173" i="15"/>
  <c r="Z2174" i="15"/>
  <c r="Z2175" i="15"/>
  <c r="Z2176" i="15"/>
  <c r="Z2177" i="15"/>
  <c r="Z2178" i="15"/>
  <c r="Z2179" i="15"/>
  <c r="Z2180" i="15"/>
  <c r="Z2181" i="15"/>
  <c r="Z2182" i="15"/>
  <c r="Z2183" i="15"/>
  <c r="Z2184" i="15"/>
  <c r="Z2185" i="15"/>
  <c r="Z2186" i="15"/>
  <c r="Z2187" i="15"/>
  <c r="Z2188" i="15"/>
  <c r="Z2189" i="15"/>
  <c r="Z2190" i="15"/>
  <c r="Z2191" i="15"/>
  <c r="Z2192" i="15"/>
  <c r="Z2193" i="15"/>
  <c r="Z2194" i="15"/>
  <c r="Z2195" i="15"/>
  <c r="Z2196" i="15"/>
  <c r="Z2197" i="15"/>
  <c r="Z2198" i="15"/>
  <c r="Z2199" i="15"/>
  <c r="Z2200" i="15"/>
  <c r="Z2201" i="15"/>
  <c r="Z2202" i="15"/>
  <c r="Z2203" i="15"/>
  <c r="Z2204" i="15"/>
  <c r="Z2205" i="15"/>
  <c r="Z2206" i="15"/>
  <c r="Z2207" i="15"/>
  <c r="Z2208" i="15"/>
  <c r="Z2209" i="15"/>
  <c r="Z2210" i="15"/>
  <c r="Z2211" i="15"/>
  <c r="Z2212" i="15"/>
  <c r="Z2213" i="15"/>
  <c r="Z2214" i="15"/>
  <c r="Z2215" i="15"/>
  <c r="Z2216" i="15"/>
  <c r="Z2217" i="15"/>
  <c r="Z2218" i="15"/>
  <c r="Z2219" i="15"/>
  <c r="Z2220" i="15"/>
  <c r="Z2221" i="15"/>
  <c r="Z2222" i="15"/>
  <c r="Z2223" i="15"/>
  <c r="Z2224" i="15"/>
  <c r="Z2225" i="15"/>
  <c r="Z2226" i="15"/>
  <c r="Z2227" i="15"/>
  <c r="Z2228" i="15"/>
  <c r="Z2229" i="15"/>
  <c r="Z2230" i="15"/>
  <c r="Z2231" i="15"/>
  <c r="Z2232" i="15"/>
  <c r="Z2233" i="15"/>
  <c r="Z2234" i="15"/>
  <c r="Z2235" i="15"/>
  <c r="Z2236" i="15"/>
  <c r="Z2237" i="15"/>
  <c r="Z2238" i="15"/>
  <c r="Z2239" i="15"/>
  <c r="Z2240" i="15"/>
  <c r="Z2241" i="15"/>
  <c r="Z2242" i="15"/>
  <c r="Z2243" i="15"/>
  <c r="Z2244" i="15"/>
  <c r="Z2245" i="15"/>
  <c r="Z2246" i="15"/>
  <c r="Z2247" i="15"/>
  <c r="Z2248" i="15"/>
  <c r="Z2249" i="15"/>
  <c r="Z2250" i="15"/>
  <c r="Z2251" i="15"/>
  <c r="Z2252" i="15"/>
  <c r="Z2253" i="15"/>
  <c r="Z2254" i="15"/>
  <c r="Z2255" i="15"/>
  <c r="Z2256" i="15"/>
  <c r="Z2257" i="15"/>
  <c r="Z2258" i="15"/>
  <c r="Z2259" i="15"/>
  <c r="Z2260" i="15"/>
  <c r="Z2261" i="15"/>
  <c r="Z2262" i="15"/>
  <c r="Z2263" i="15"/>
  <c r="Z2264" i="15"/>
  <c r="Z2265" i="15"/>
  <c r="Z2266" i="15"/>
  <c r="Z2267" i="15"/>
  <c r="Z2268" i="15"/>
  <c r="Z2269" i="15"/>
  <c r="Z2270" i="15"/>
  <c r="Z2271" i="15"/>
  <c r="Z2272" i="15"/>
  <c r="Z2273" i="15"/>
  <c r="Z2274" i="15"/>
  <c r="Z2275" i="15"/>
  <c r="Z2276" i="15"/>
  <c r="Z2277" i="15"/>
  <c r="Z2278" i="15"/>
  <c r="Z2279" i="15"/>
  <c r="Z2280" i="15"/>
  <c r="Z2281" i="15"/>
  <c r="Z2282" i="15"/>
  <c r="Z2283" i="15"/>
  <c r="Z2284" i="15"/>
  <c r="Z2285" i="15"/>
  <c r="Z2286" i="15"/>
  <c r="Z2287" i="15"/>
  <c r="Z2288" i="15"/>
  <c r="Z2289" i="15"/>
  <c r="Z2290" i="15"/>
  <c r="Z2291" i="15"/>
  <c r="Z2292" i="15"/>
  <c r="Z2293" i="15"/>
  <c r="Z2294" i="15"/>
  <c r="Z2295" i="15"/>
  <c r="Z2296" i="15"/>
  <c r="Z2297" i="15"/>
  <c r="Z2298" i="15"/>
  <c r="Z2299" i="15"/>
  <c r="Z2300" i="15"/>
  <c r="Z2301" i="15"/>
  <c r="Z2302" i="15"/>
  <c r="Z2303" i="15"/>
  <c r="Z2304" i="15"/>
  <c r="Z2305" i="15"/>
  <c r="Z2306" i="15"/>
  <c r="Z2307" i="15"/>
  <c r="Z2308" i="15"/>
  <c r="Z2309" i="15"/>
  <c r="Z2310" i="15"/>
  <c r="Z2311" i="15"/>
  <c r="Z2312" i="15"/>
  <c r="Z2313" i="15"/>
  <c r="Z2314" i="15"/>
  <c r="Z2315" i="15"/>
  <c r="Z2316" i="15"/>
  <c r="Z2317" i="15"/>
  <c r="Z2318" i="15"/>
  <c r="Z2319" i="15"/>
  <c r="Z2320" i="15"/>
  <c r="Z2321" i="15"/>
  <c r="Z2322" i="15"/>
  <c r="Z2323" i="15"/>
  <c r="Z2324" i="15"/>
  <c r="Z2325" i="15"/>
  <c r="Z2326" i="15"/>
  <c r="Z2327" i="15"/>
  <c r="Z2328" i="15"/>
  <c r="Z2329" i="15"/>
  <c r="Z2330" i="15"/>
  <c r="Z2331" i="15"/>
  <c r="Z2332" i="15"/>
  <c r="Z2333" i="15"/>
  <c r="Z2334" i="15"/>
  <c r="Z2335" i="15"/>
  <c r="Z2336" i="15"/>
  <c r="Z2337" i="15"/>
  <c r="Z2338" i="15"/>
  <c r="Z2339" i="15"/>
  <c r="Z2340" i="15"/>
  <c r="Z2341" i="15"/>
  <c r="Z2342" i="15"/>
  <c r="Z2343" i="15"/>
  <c r="Z2344" i="15"/>
  <c r="Z2345" i="15"/>
  <c r="Z2346" i="15"/>
  <c r="Z2347" i="15"/>
  <c r="Z2348" i="15"/>
  <c r="Z2349" i="15"/>
  <c r="Z2350" i="15"/>
  <c r="Z2351" i="15"/>
  <c r="Z2352" i="15"/>
  <c r="Z2353" i="15"/>
  <c r="Z2354" i="15"/>
  <c r="Z2355" i="15"/>
  <c r="Z2356" i="15"/>
  <c r="Z2357" i="15"/>
  <c r="Z2358" i="15"/>
  <c r="Z2359" i="15"/>
  <c r="Z2360" i="15"/>
  <c r="Z2361" i="15"/>
  <c r="Z2362" i="15"/>
  <c r="Z2363" i="15"/>
  <c r="Z2364" i="15"/>
  <c r="Z2365" i="15"/>
  <c r="Z2366" i="15"/>
  <c r="Z2367" i="15"/>
  <c r="Z2368" i="15"/>
  <c r="Z2369" i="15"/>
  <c r="Z2370" i="15"/>
  <c r="Z2371" i="15"/>
  <c r="Z2372" i="15"/>
  <c r="Z2373" i="15"/>
  <c r="Z2374" i="15"/>
  <c r="Z2375" i="15"/>
  <c r="Z2376" i="15"/>
  <c r="Z2377" i="15"/>
  <c r="Z2378" i="15"/>
  <c r="Z2379" i="15"/>
  <c r="Z2380" i="15"/>
  <c r="Z2381" i="15"/>
  <c r="Z2382" i="15"/>
  <c r="Z2383" i="15"/>
  <c r="Z2384" i="15"/>
  <c r="Z2385" i="15"/>
  <c r="Z2386" i="15"/>
  <c r="Z2387" i="15"/>
  <c r="Z2388" i="15"/>
  <c r="Z2389" i="15"/>
  <c r="Z2390" i="15"/>
  <c r="Z2391" i="15"/>
  <c r="Z2392" i="15"/>
  <c r="Z2393" i="15"/>
  <c r="Z2394" i="15"/>
  <c r="Z2395" i="15"/>
  <c r="Z2396" i="15"/>
  <c r="Z2397" i="15"/>
  <c r="Z2398" i="15"/>
  <c r="Z2399" i="15"/>
  <c r="Z2400" i="15"/>
  <c r="Z2401" i="15"/>
  <c r="Z2402" i="15"/>
  <c r="Z2403" i="15"/>
  <c r="Z2404" i="15"/>
  <c r="Z2405" i="15"/>
  <c r="Z2406" i="15"/>
  <c r="Z2407" i="15"/>
  <c r="Z2408" i="15"/>
  <c r="Z2409" i="15"/>
  <c r="Z2410" i="15"/>
  <c r="Z2411" i="15"/>
  <c r="Z2412" i="15"/>
  <c r="Z2413" i="15"/>
  <c r="Z2414" i="15"/>
  <c r="Z2415" i="15"/>
  <c r="Z2416" i="15"/>
  <c r="Z2417" i="15"/>
  <c r="Z2418" i="15"/>
  <c r="Z2419" i="15"/>
  <c r="Z2420" i="15"/>
  <c r="Z2421" i="15"/>
  <c r="Z2422" i="15"/>
  <c r="Z2423" i="15"/>
  <c r="Z2424" i="15"/>
  <c r="Z2425" i="15"/>
  <c r="Z2426" i="15"/>
  <c r="Z2427" i="15"/>
  <c r="Z2428" i="15"/>
  <c r="Z2429" i="15"/>
  <c r="Z2430" i="15"/>
  <c r="Z2431" i="15"/>
  <c r="Z2432" i="15"/>
  <c r="Z2433" i="15"/>
  <c r="Z2434" i="15"/>
  <c r="Z2435" i="15"/>
  <c r="Z2436" i="15"/>
  <c r="Z2437" i="15"/>
  <c r="Z2438" i="15"/>
  <c r="Z2439" i="15"/>
  <c r="Z2440" i="15"/>
  <c r="Z2441" i="15"/>
  <c r="Z2442" i="15"/>
  <c r="Z2443" i="15"/>
  <c r="Z2444" i="15"/>
  <c r="Z2445" i="15"/>
  <c r="Z2446" i="15"/>
  <c r="Z2447" i="15"/>
  <c r="Z2448" i="15"/>
  <c r="Z2449" i="15"/>
  <c r="Z2450" i="15"/>
  <c r="Z2451" i="15"/>
  <c r="Z2452" i="15"/>
  <c r="Z2453" i="15"/>
  <c r="Z2454" i="15"/>
  <c r="Z2455" i="15"/>
  <c r="Z2456" i="15"/>
  <c r="Z2457" i="15"/>
  <c r="Z2458" i="15"/>
  <c r="Z2459" i="15"/>
  <c r="Z2460" i="15"/>
  <c r="Z2461" i="15"/>
  <c r="Z2462" i="15"/>
  <c r="Z2463" i="15"/>
  <c r="Z2464" i="15"/>
  <c r="Z2465" i="15"/>
  <c r="Z2466" i="15"/>
  <c r="Z2467" i="15"/>
  <c r="Z2468" i="15"/>
  <c r="Z2469" i="15"/>
  <c r="Z2470" i="15"/>
  <c r="Z2471" i="15"/>
  <c r="Z2472" i="15"/>
  <c r="Z2473" i="15"/>
  <c r="Z2474" i="15"/>
  <c r="Z2475" i="15"/>
  <c r="Z2476" i="15"/>
  <c r="Z2477" i="15"/>
  <c r="Z2478" i="15"/>
  <c r="Z2479" i="15"/>
  <c r="Z2480" i="15"/>
  <c r="Z2481" i="15"/>
  <c r="Z2482" i="15"/>
  <c r="Z2483" i="15"/>
  <c r="Z2484" i="15"/>
  <c r="Z2485" i="15"/>
  <c r="Z2486" i="15"/>
  <c r="Z2487" i="15"/>
  <c r="Z2488" i="15"/>
  <c r="Z2489" i="15"/>
  <c r="Z2490" i="15"/>
  <c r="Z2491" i="15"/>
  <c r="Z2492" i="15"/>
  <c r="Z2493" i="15"/>
  <c r="Z2494" i="15"/>
  <c r="Z2495" i="15"/>
  <c r="Z2496" i="15"/>
  <c r="Z2497" i="15"/>
  <c r="Z2498" i="15"/>
  <c r="Z2499" i="15"/>
  <c r="Z2500" i="15"/>
  <c r="Z2501" i="15"/>
  <c r="Z2502" i="15"/>
  <c r="Z2503" i="15"/>
  <c r="Z2504" i="15"/>
  <c r="Z2505" i="15"/>
  <c r="Z2506" i="15"/>
  <c r="Z2507" i="15"/>
  <c r="Z2508" i="15"/>
  <c r="Z2509" i="15"/>
  <c r="Z2510" i="15"/>
  <c r="Z2511" i="15"/>
  <c r="Z2512" i="15"/>
  <c r="Z2513" i="15"/>
  <c r="Z2514" i="15"/>
  <c r="Z2515" i="15"/>
  <c r="Z2516" i="15"/>
  <c r="Z2517" i="15"/>
  <c r="Z2518" i="15"/>
  <c r="Z2519" i="15"/>
  <c r="Z2520" i="15"/>
  <c r="Z2521" i="15"/>
  <c r="Z2522" i="15"/>
  <c r="Z2523" i="15"/>
  <c r="Z2524" i="15"/>
  <c r="Z2525" i="15"/>
  <c r="Z2526" i="15"/>
  <c r="Z2527" i="15"/>
  <c r="Z2528" i="15"/>
  <c r="Z2529" i="15"/>
  <c r="Z2530" i="15"/>
  <c r="Z2531" i="15"/>
  <c r="Z2532" i="15"/>
  <c r="Z2533" i="15"/>
  <c r="Z2534" i="15"/>
  <c r="Z2535" i="15"/>
  <c r="Z2536" i="15"/>
  <c r="Z2537" i="15"/>
  <c r="Z2538" i="15"/>
  <c r="Z2539" i="15"/>
  <c r="Z2540" i="15"/>
  <c r="Z2541" i="15"/>
  <c r="Z2542" i="15"/>
  <c r="Z2543" i="15"/>
  <c r="Z2544" i="15"/>
  <c r="Z2545" i="15"/>
  <c r="Z2546" i="15"/>
  <c r="Z2547" i="15"/>
  <c r="Z2548" i="15"/>
  <c r="Z2549" i="15"/>
  <c r="Z2550" i="15"/>
  <c r="Z2551" i="15"/>
  <c r="Z2552" i="15"/>
  <c r="Z2553" i="15"/>
  <c r="Z2554" i="15"/>
  <c r="Z2555" i="15"/>
  <c r="Z2556" i="15"/>
  <c r="Z2557" i="15"/>
  <c r="Z2558" i="15"/>
  <c r="Z2559" i="15"/>
  <c r="Z2560" i="15"/>
  <c r="Z2561" i="15"/>
  <c r="Z2562" i="15"/>
  <c r="Z2563" i="15"/>
  <c r="Z2564" i="15"/>
  <c r="Z2565" i="15"/>
  <c r="Z2566" i="15"/>
  <c r="Z2567" i="15"/>
  <c r="Z2568" i="15"/>
  <c r="Z2569" i="15"/>
  <c r="Z2570" i="15"/>
  <c r="Z2571" i="15"/>
  <c r="Z2572" i="15"/>
  <c r="Z2573" i="15"/>
  <c r="Z2574" i="15"/>
  <c r="Z2575" i="15"/>
  <c r="Z2576" i="15"/>
  <c r="Z2577" i="15"/>
  <c r="Z2578" i="15"/>
  <c r="Z2579" i="15"/>
  <c r="Z2580" i="15"/>
  <c r="Z2581" i="15"/>
  <c r="Z2582" i="15"/>
  <c r="Z2583" i="15"/>
  <c r="Z2584" i="15"/>
  <c r="Z2585" i="15"/>
  <c r="Z2586" i="15"/>
  <c r="Z2587" i="15"/>
  <c r="Z2588" i="15"/>
  <c r="Z2589" i="15"/>
  <c r="Z2590" i="15"/>
  <c r="Z2591" i="15"/>
  <c r="Z2592" i="15"/>
  <c r="Z2593" i="15"/>
  <c r="Z2594" i="15"/>
  <c r="Z2595" i="15"/>
  <c r="Z2596" i="15"/>
  <c r="Z2597" i="15"/>
  <c r="Z2598" i="15"/>
  <c r="Z2599" i="15"/>
  <c r="Z2600" i="15"/>
  <c r="Z2601" i="15"/>
  <c r="Z2602" i="15"/>
  <c r="Z2603" i="15"/>
  <c r="Z2604" i="15"/>
  <c r="Z2605" i="15"/>
  <c r="Z2606" i="15"/>
  <c r="Z2607" i="15"/>
  <c r="Z2608" i="15"/>
  <c r="Z2609" i="15"/>
  <c r="Z2610" i="15"/>
  <c r="Z2611" i="15"/>
  <c r="Z2612" i="15"/>
  <c r="Z2613" i="15"/>
  <c r="Z2614" i="15"/>
  <c r="Z2615" i="15"/>
  <c r="Z2616" i="15"/>
  <c r="Z2617" i="15"/>
  <c r="Z2618" i="15"/>
  <c r="Z2619" i="15"/>
  <c r="Z2620" i="15"/>
  <c r="Z2621" i="15"/>
  <c r="Z2622" i="15"/>
  <c r="Z2623" i="15"/>
  <c r="Z2624" i="15"/>
  <c r="Z2625" i="15"/>
  <c r="Z2626" i="15"/>
  <c r="Z2627" i="15"/>
  <c r="Z2628" i="15"/>
  <c r="Z2629" i="15"/>
  <c r="Z2630" i="15"/>
  <c r="Z2631" i="15"/>
  <c r="Z2632" i="15"/>
  <c r="Z2633" i="15"/>
  <c r="Z2634" i="15"/>
  <c r="Z2635" i="15"/>
  <c r="Z2636" i="15"/>
  <c r="Z2637" i="15"/>
  <c r="Z2638" i="15"/>
  <c r="Z2639" i="15"/>
  <c r="Z2640" i="15"/>
  <c r="Z2641" i="15"/>
  <c r="Z2642" i="15"/>
  <c r="Z2643" i="15"/>
  <c r="Z2644" i="15"/>
  <c r="Z2645" i="15"/>
  <c r="Z2646" i="15"/>
  <c r="Z2647" i="15"/>
  <c r="Z2648" i="15"/>
  <c r="Z2649" i="15"/>
  <c r="Z2650" i="15"/>
  <c r="Z2651" i="15"/>
  <c r="Z2652" i="15"/>
  <c r="Z2653" i="15"/>
  <c r="Z2654" i="15"/>
  <c r="Z2655" i="15"/>
  <c r="Z2656" i="15"/>
  <c r="Z2657" i="15"/>
  <c r="Z2658" i="15"/>
  <c r="Z2659" i="15"/>
  <c r="Z2660" i="15"/>
  <c r="Z2661" i="15"/>
  <c r="Z2662" i="15"/>
  <c r="Z2663" i="15"/>
  <c r="Z2664" i="15"/>
  <c r="Z2665" i="15"/>
  <c r="Z2666" i="15"/>
  <c r="Z2667" i="15"/>
  <c r="Z2668" i="15"/>
  <c r="Z2669" i="15"/>
  <c r="Z2670" i="15"/>
  <c r="Z2671" i="15"/>
  <c r="Z2672" i="15"/>
  <c r="Z2673" i="15"/>
  <c r="Z2674" i="15"/>
  <c r="Z2675" i="15"/>
  <c r="Z2676" i="15"/>
  <c r="Z2677" i="15"/>
  <c r="Z2678" i="15"/>
  <c r="Z2679" i="15"/>
  <c r="Z2680" i="15"/>
  <c r="Z2681" i="15"/>
  <c r="Z2682" i="15"/>
  <c r="Z2683" i="15"/>
  <c r="Z2684" i="15"/>
  <c r="Z2685" i="15"/>
  <c r="Z2686" i="15"/>
  <c r="Z2687" i="15"/>
  <c r="Z2688" i="15"/>
  <c r="Z2689" i="15"/>
  <c r="Z2690" i="15"/>
  <c r="Z2691" i="15"/>
  <c r="Z2692" i="15"/>
  <c r="Z2693" i="15"/>
  <c r="Z2694" i="15"/>
  <c r="Z2695" i="15"/>
  <c r="Z2696" i="15"/>
  <c r="Z2697" i="15"/>
  <c r="Z2698" i="15"/>
  <c r="Z2699" i="15"/>
  <c r="Z2700" i="15"/>
  <c r="Z2701" i="15"/>
  <c r="Z2702" i="15"/>
  <c r="Z2703" i="15"/>
  <c r="Z2704" i="15"/>
  <c r="Z2705" i="15"/>
  <c r="Z2706" i="15"/>
  <c r="Z2707" i="15"/>
  <c r="Z2708" i="15"/>
  <c r="Z2709" i="15"/>
  <c r="Z2710" i="15"/>
  <c r="Z2711" i="15"/>
  <c r="Z2712" i="15"/>
  <c r="Z2713" i="15"/>
  <c r="Z2714" i="15"/>
  <c r="Z2715" i="15"/>
  <c r="Z2716" i="15"/>
  <c r="Z2717" i="15"/>
  <c r="Z2718" i="15"/>
  <c r="Z2719" i="15"/>
  <c r="Z2720" i="15"/>
  <c r="Z2721" i="15"/>
  <c r="Z2722" i="15"/>
  <c r="Z2723" i="15"/>
  <c r="Z2724" i="15"/>
  <c r="Z2725" i="15"/>
  <c r="Z2726" i="15"/>
  <c r="Z2727" i="15"/>
  <c r="Z2728" i="15"/>
  <c r="Z2729" i="15"/>
  <c r="Z2730" i="15"/>
  <c r="Z2731" i="15"/>
  <c r="Z2732" i="15"/>
  <c r="Z2733" i="15"/>
  <c r="Z2734" i="15"/>
  <c r="Z2735" i="15"/>
  <c r="Z2736" i="15"/>
  <c r="Z2737" i="15"/>
  <c r="Z2738" i="15"/>
  <c r="Z2739" i="15"/>
  <c r="Z2740" i="15"/>
  <c r="Z2741" i="15"/>
  <c r="Z2742" i="15"/>
  <c r="Z2743" i="15"/>
  <c r="Z2744" i="15"/>
  <c r="Z2745" i="15"/>
  <c r="Z2746" i="15"/>
  <c r="Z2747" i="15"/>
  <c r="Z2748" i="15"/>
  <c r="Z2749" i="15"/>
  <c r="Z2750" i="15"/>
  <c r="Z2751" i="15"/>
  <c r="Z2752" i="15"/>
  <c r="Z2753" i="15"/>
  <c r="Z2754" i="15"/>
  <c r="Z2755" i="15"/>
  <c r="Z2756" i="15"/>
  <c r="Z2757" i="15"/>
  <c r="Z2758" i="15"/>
  <c r="Z2759" i="15"/>
  <c r="Z2760" i="15"/>
  <c r="Z2761" i="15"/>
  <c r="Z2762" i="15"/>
  <c r="Z2763" i="15"/>
  <c r="Z2764" i="15"/>
  <c r="Z2765" i="15"/>
  <c r="Z2766" i="15"/>
  <c r="Z2767" i="15"/>
  <c r="Z2768" i="15"/>
  <c r="Z2769" i="15"/>
  <c r="Z2770" i="15"/>
  <c r="Z2771" i="15"/>
  <c r="Z2772" i="15"/>
  <c r="Z2773" i="15"/>
  <c r="Z2774" i="15"/>
  <c r="Z2775" i="15"/>
  <c r="Z2776" i="15"/>
  <c r="Z2777" i="15"/>
  <c r="Z2778" i="15"/>
  <c r="Z2779" i="15"/>
  <c r="Z2780" i="15"/>
  <c r="Z2781" i="15"/>
  <c r="Z2782" i="15"/>
  <c r="Z2783" i="15"/>
  <c r="Z2784" i="15"/>
  <c r="Z2785" i="15"/>
  <c r="Z2786" i="15"/>
  <c r="Z2787" i="15"/>
  <c r="Z2788" i="15"/>
  <c r="Z2789" i="15"/>
  <c r="Z2790" i="15"/>
  <c r="Z2791" i="15"/>
  <c r="Z2792" i="15"/>
  <c r="Z2793" i="15"/>
  <c r="Z2794" i="15"/>
  <c r="Z2795" i="15"/>
  <c r="Z2796" i="15"/>
  <c r="Z2797" i="15"/>
  <c r="Z2798" i="15"/>
  <c r="Z2799" i="15"/>
  <c r="Z2800" i="15"/>
  <c r="Z2801" i="15"/>
  <c r="Z2802" i="15"/>
  <c r="Z2803" i="15"/>
  <c r="Z2804" i="15"/>
  <c r="Z2805" i="15"/>
  <c r="Z2806" i="15"/>
  <c r="Z2807" i="15"/>
  <c r="Z2808" i="15"/>
  <c r="Z2809" i="15"/>
  <c r="Z2810" i="15"/>
  <c r="Z2811" i="15"/>
  <c r="Z2812" i="15"/>
  <c r="Z2813" i="15"/>
  <c r="Z2814" i="15"/>
  <c r="Z2815" i="15"/>
  <c r="Z2816" i="15"/>
  <c r="Z2817" i="15"/>
  <c r="Z2818" i="15"/>
  <c r="Z2819" i="15"/>
  <c r="Z2820" i="15"/>
  <c r="Z2821" i="15"/>
  <c r="Z2822" i="15"/>
  <c r="Z2823" i="15"/>
  <c r="Z2824" i="15"/>
  <c r="Z2825" i="15"/>
  <c r="Z2826" i="15"/>
  <c r="Z2827" i="15"/>
  <c r="Z2828" i="15"/>
  <c r="Z2829" i="15"/>
  <c r="Z2830" i="15"/>
  <c r="Z2831" i="15"/>
  <c r="Z2832" i="15"/>
  <c r="Z2833" i="15"/>
  <c r="Z2834" i="15"/>
  <c r="Z2835" i="15"/>
  <c r="Z2836" i="15"/>
  <c r="Z2837" i="15"/>
  <c r="Z2838" i="15"/>
  <c r="Z2839" i="15"/>
  <c r="Z2840" i="15"/>
  <c r="Z2841" i="15"/>
  <c r="Z2842" i="15"/>
  <c r="Z2843" i="15"/>
  <c r="Z2844" i="15"/>
  <c r="Z2845" i="15"/>
  <c r="Z2846" i="15"/>
  <c r="Z2847" i="15"/>
  <c r="Z2848" i="15"/>
  <c r="Z2849" i="15"/>
  <c r="Z2850" i="15"/>
  <c r="Z2851" i="15"/>
  <c r="Z2852" i="15"/>
  <c r="Z2853" i="15"/>
  <c r="Z2854" i="15"/>
  <c r="Z2855" i="15"/>
  <c r="Z2856" i="15"/>
  <c r="Z2857" i="15"/>
  <c r="Z2858" i="15"/>
  <c r="Z2859" i="15"/>
  <c r="Z2860" i="15"/>
  <c r="Z2861" i="15"/>
  <c r="Z2862" i="15"/>
  <c r="Z2863" i="15"/>
  <c r="Z2864" i="15"/>
  <c r="Z2865" i="15"/>
  <c r="Z2866" i="15"/>
  <c r="Z2867" i="15"/>
  <c r="Z2868" i="15"/>
  <c r="Z2869" i="15"/>
  <c r="Z2870" i="15"/>
  <c r="Z2871" i="15"/>
  <c r="Z2872" i="15"/>
  <c r="Z2873" i="15"/>
  <c r="Z2874" i="15"/>
  <c r="Z2875" i="15"/>
  <c r="Z2876" i="15"/>
  <c r="Z2877" i="15"/>
  <c r="Z2878" i="15"/>
  <c r="Z2879" i="15"/>
  <c r="Z2880" i="15"/>
  <c r="Z2881" i="15"/>
  <c r="Z2882" i="15"/>
  <c r="Z2883" i="15"/>
  <c r="Z2884" i="15"/>
  <c r="Z2885" i="15"/>
  <c r="Z2886" i="15"/>
  <c r="Z2887" i="15"/>
  <c r="Z2888" i="15"/>
  <c r="Z2889" i="15"/>
  <c r="Z2890" i="15"/>
  <c r="Z2891" i="15"/>
  <c r="Z2892" i="15"/>
  <c r="Z2893" i="15"/>
  <c r="Z2894" i="15"/>
  <c r="Z2895" i="15"/>
  <c r="Z2896" i="15"/>
  <c r="Z2897" i="15"/>
  <c r="Z2898" i="15"/>
  <c r="Z2899" i="15"/>
  <c r="Z2900" i="15"/>
  <c r="Z2901" i="15"/>
  <c r="Z2902" i="15"/>
  <c r="Z2903" i="15"/>
  <c r="Z2904" i="15"/>
  <c r="Z2905" i="15"/>
  <c r="Z2906" i="15"/>
  <c r="Z2907" i="15"/>
  <c r="Z2908" i="15"/>
  <c r="Z2909" i="15"/>
  <c r="Z2910" i="15"/>
  <c r="Z2911" i="15"/>
  <c r="Z2912" i="15"/>
  <c r="Z2913" i="15"/>
  <c r="Z2914" i="15"/>
  <c r="Z2915" i="15"/>
  <c r="Z2916" i="15"/>
  <c r="Z2917" i="15"/>
  <c r="Z2918" i="15"/>
  <c r="Z2919" i="15"/>
  <c r="Z2920" i="15"/>
  <c r="Z2921" i="15"/>
  <c r="Z2922" i="15"/>
  <c r="Z2923" i="15"/>
  <c r="Z2924" i="15"/>
  <c r="Z2925" i="15"/>
  <c r="Z2926" i="15"/>
  <c r="Z2927" i="15"/>
  <c r="Z2928" i="15"/>
  <c r="Z2929" i="15"/>
  <c r="Z2930" i="15"/>
  <c r="Z2931" i="15"/>
  <c r="Z2932" i="15"/>
  <c r="Z2933" i="15"/>
  <c r="Z2934" i="15"/>
  <c r="Z2935" i="15"/>
  <c r="Z2936" i="15"/>
  <c r="Z2937" i="15"/>
  <c r="Z2938" i="15"/>
  <c r="Z2939" i="15"/>
  <c r="Z2940" i="15"/>
  <c r="Z2941" i="15"/>
  <c r="Z2942" i="15"/>
  <c r="Z2943" i="15"/>
  <c r="Z2944" i="15"/>
  <c r="Z2945" i="15"/>
  <c r="Z2946" i="15"/>
  <c r="Z2947" i="15"/>
  <c r="Z2948" i="15"/>
  <c r="Z2949" i="15"/>
  <c r="Z2950" i="15"/>
  <c r="Z2951" i="15"/>
  <c r="Z2952" i="15"/>
  <c r="Z2953" i="15"/>
  <c r="Z2954" i="15"/>
  <c r="Z2955" i="15"/>
  <c r="Z2956" i="15"/>
  <c r="Z2957" i="15"/>
  <c r="Z2958" i="15"/>
  <c r="Z2959" i="15"/>
  <c r="Z2960" i="15"/>
  <c r="Z2961" i="15"/>
  <c r="Z2962" i="15"/>
  <c r="Z2963" i="15"/>
  <c r="Z2964" i="15"/>
  <c r="Z2965" i="15"/>
  <c r="Z2966" i="15"/>
  <c r="Z2967" i="15"/>
  <c r="Z2968" i="15"/>
  <c r="Z2969" i="15"/>
  <c r="Z2970" i="15"/>
  <c r="Z2971" i="15"/>
  <c r="Z2972" i="15"/>
  <c r="Z2973" i="15"/>
  <c r="Z2974" i="15"/>
  <c r="Z2975" i="15"/>
  <c r="Z2976" i="15"/>
  <c r="Z2977" i="15"/>
  <c r="Z2978" i="15"/>
  <c r="Z2979" i="15"/>
  <c r="Z2980" i="15"/>
  <c r="Z2981" i="15"/>
  <c r="Z2982" i="15"/>
  <c r="Z2983" i="15"/>
  <c r="Z2984" i="15"/>
  <c r="Z2985" i="15"/>
  <c r="Z2986" i="15"/>
  <c r="Z2987" i="15"/>
  <c r="Z2988" i="15"/>
  <c r="Z2989" i="15"/>
  <c r="Z2990" i="15"/>
  <c r="Z2991" i="15"/>
  <c r="Z2992" i="15"/>
  <c r="Z2993" i="15"/>
  <c r="Z2994" i="15"/>
  <c r="Z2995" i="15"/>
  <c r="Z2996" i="15"/>
  <c r="Z2997" i="15"/>
  <c r="Z2998" i="15"/>
  <c r="Z2999" i="15"/>
  <c r="Z3000" i="15"/>
  <c r="Z3001" i="15"/>
  <c r="Z3002" i="15"/>
  <c r="Z3003" i="15"/>
  <c r="Z3004" i="15"/>
  <c r="Z3005" i="15"/>
  <c r="Z3006" i="15"/>
  <c r="Z3007" i="15"/>
  <c r="Z3008" i="15"/>
  <c r="Z3009" i="15"/>
  <c r="Z3010" i="15"/>
  <c r="Z3011" i="15"/>
  <c r="Z3012" i="15"/>
  <c r="Z3013" i="15"/>
  <c r="Z3014" i="15"/>
  <c r="Z3015" i="15"/>
  <c r="Z3016" i="15"/>
  <c r="Z3017" i="15"/>
  <c r="Z3018" i="15"/>
  <c r="Z3019" i="15"/>
  <c r="Z3020" i="15"/>
  <c r="Z3021" i="15"/>
  <c r="Z3022" i="15"/>
  <c r="Z3023" i="15"/>
  <c r="Z3024" i="15"/>
  <c r="Z3025" i="15"/>
  <c r="Z3026" i="15"/>
  <c r="Z3027" i="15"/>
  <c r="Z3028" i="15"/>
  <c r="Z3029" i="15"/>
  <c r="Z3030" i="15"/>
  <c r="Z3031" i="15"/>
  <c r="Z3032" i="15"/>
  <c r="Z3033" i="15"/>
  <c r="Z3034" i="15"/>
  <c r="Z3035" i="15"/>
  <c r="Z3036" i="15"/>
  <c r="Z3037" i="15"/>
  <c r="Z3038" i="15"/>
  <c r="Z3039" i="15"/>
  <c r="Z3040" i="15"/>
  <c r="Z3041" i="15"/>
  <c r="Z3042" i="15"/>
  <c r="Z3043" i="15"/>
  <c r="Z3044" i="15"/>
  <c r="Z3045" i="15"/>
  <c r="Z3046" i="15"/>
  <c r="Z3047" i="15"/>
  <c r="Z3048" i="15"/>
  <c r="Z3049" i="15"/>
  <c r="Z3050" i="15"/>
  <c r="Z3051" i="15"/>
  <c r="Z3052" i="15"/>
  <c r="Z3053" i="15"/>
  <c r="Z3054" i="15"/>
  <c r="Z3055" i="15"/>
  <c r="Z3056" i="15"/>
  <c r="Z3057" i="15"/>
  <c r="Z3058" i="15"/>
  <c r="Z3059" i="15"/>
  <c r="Z3060" i="15"/>
  <c r="Z3061" i="15"/>
  <c r="Z3062" i="15"/>
  <c r="Z3063" i="15"/>
  <c r="Z3064" i="15"/>
  <c r="Z3065" i="15"/>
  <c r="Z3066" i="15"/>
  <c r="Z3067" i="15"/>
  <c r="Z3068" i="15"/>
  <c r="Z3069" i="15"/>
  <c r="Z3070" i="15"/>
  <c r="Z3071" i="15"/>
  <c r="Z3072" i="15"/>
  <c r="Z3073" i="15"/>
  <c r="Z3074" i="15"/>
  <c r="Z3075" i="15"/>
  <c r="Z3076" i="15"/>
  <c r="Z3077" i="15"/>
  <c r="Z3078" i="15"/>
  <c r="Z3079" i="15"/>
  <c r="Z3080" i="15"/>
  <c r="Z3081" i="15"/>
  <c r="Z3082" i="15"/>
  <c r="Z3083" i="15"/>
  <c r="Z3084" i="15"/>
  <c r="Z3085" i="15"/>
  <c r="Z3086" i="15"/>
  <c r="Z3087" i="15"/>
  <c r="Z3088" i="15"/>
  <c r="Z3089" i="15"/>
  <c r="Z3090" i="15"/>
  <c r="Z3091" i="15"/>
  <c r="Z3092" i="15"/>
  <c r="Z3093" i="15"/>
  <c r="Z3094" i="15"/>
  <c r="Z3095" i="15"/>
  <c r="Z3096" i="15"/>
  <c r="Z3097" i="15"/>
  <c r="Z3098" i="15"/>
  <c r="Z3099" i="15"/>
  <c r="Z3100" i="15"/>
  <c r="Z3101" i="15"/>
  <c r="Z3102" i="15"/>
  <c r="Z3103" i="15"/>
  <c r="Z3104" i="15"/>
  <c r="Z3105" i="15"/>
  <c r="Z3106" i="15"/>
  <c r="Z3107" i="15"/>
  <c r="Z3108" i="15"/>
  <c r="Z3109" i="15"/>
  <c r="Z3110" i="15"/>
  <c r="Z3111" i="15"/>
  <c r="Z3112" i="15"/>
  <c r="Z3113" i="15"/>
  <c r="Z3114" i="15"/>
  <c r="Z3115" i="15"/>
  <c r="Z3116" i="15"/>
  <c r="Z3117" i="15"/>
  <c r="Z3118" i="15"/>
  <c r="Z3119" i="15"/>
  <c r="Z3120" i="15"/>
  <c r="Z3121" i="15"/>
  <c r="Z3122" i="15"/>
  <c r="Z3123" i="15"/>
  <c r="Z3124" i="15"/>
  <c r="Z3125" i="15"/>
  <c r="Z3126" i="15"/>
  <c r="Z3127" i="15"/>
  <c r="Z3128" i="15"/>
  <c r="Z3129" i="15"/>
  <c r="Z3130" i="15"/>
  <c r="Z3131" i="15"/>
  <c r="Z3132" i="15"/>
  <c r="Z3133" i="15"/>
  <c r="Z3134" i="15"/>
  <c r="Z3135" i="15"/>
  <c r="Z3136" i="15"/>
  <c r="Z3137" i="15"/>
  <c r="Z3138" i="15"/>
  <c r="Z3139" i="15"/>
  <c r="Z3140" i="15"/>
  <c r="Z3141" i="15"/>
  <c r="Z3142" i="15"/>
  <c r="Z3143" i="15"/>
  <c r="Z3144" i="15"/>
  <c r="Z3145" i="15"/>
  <c r="Z3146" i="15"/>
  <c r="Z3147" i="15"/>
  <c r="Z3148" i="15"/>
  <c r="Z3149" i="15"/>
  <c r="Z3150" i="15"/>
  <c r="Z3151" i="15"/>
  <c r="Z3152" i="15"/>
  <c r="Z3153" i="15"/>
  <c r="Z3154" i="15"/>
  <c r="Z3155" i="15"/>
  <c r="Z3156" i="15"/>
  <c r="Z3157" i="15"/>
  <c r="Z3158" i="15"/>
  <c r="Z3159" i="15"/>
  <c r="Z3160" i="15"/>
  <c r="Z3161" i="15"/>
  <c r="Z3162" i="15"/>
  <c r="Z3163" i="15"/>
  <c r="Z3164" i="15"/>
  <c r="Z3165" i="15"/>
  <c r="Z3166" i="15"/>
  <c r="Z3167" i="15"/>
  <c r="Z3168" i="15"/>
  <c r="Z3169" i="15"/>
  <c r="Z3170" i="15"/>
  <c r="Z3171" i="15"/>
  <c r="Z3172" i="15"/>
  <c r="Z3173" i="15"/>
  <c r="Z3174" i="15"/>
  <c r="Z3175" i="15"/>
  <c r="Z3176" i="15"/>
  <c r="Z3177" i="15"/>
  <c r="Z3178" i="15"/>
  <c r="Z3179" i="15"/>
  <c r="Z3180" i="15"/>
  <c r="Z3181" i="15"/>
  <c r="Z3182" i="15"/>
  <c r="Z3183" i="15"/>
  <c r="Z3184" i="15"/>
  <c r="Z3185" i="15"/>
  <c r="Z3186" i="15"/>
  <c r="Z3187" i="15"/>
  <c r="Z3188" i="15"/>
  <c r="Z3189" i="15"/>
  <c r="Z3190" i="15"/>
  <c r="Z3191" i="15"/>
  <c r="Z3192" i="15"/>
  <c r="Z3193" i="15"/>
  <c r="Z3194" i="15"/>
  <c r="Z3195" i="15"/>
  <c r="Z3196" i="15"/>
  <c r="Z3197" i="15"/>
  <c r="Z3198" i="15"/>
  <c r="Z3199" i="15"/>
  <c r="Z3200" i="15"/>
  <c r="Z3201" i="15"/>
  <c r="Z3202" i="15"/>
  <c r="Z3203" i="15"/>
  <c r="Z3204" i="15"/>
  <c r="Z3205" i="15"/>
  <c r="Z3206" i="15"/>
  <c r="Z3207" i="15"/>
  <c r="Z3208" i="15"/>
  <c r="Z3209" i="15"/>
  <c r="Z3210" i="15"/>
  <c r="Z3211" i="15"/>
  <c r="Z3212" i="15"/>
  <c r="Z3213" i="15"/>
  <c r="Z3214" i="15"/>
  <c r="Z3215" i="15"/>
  <c r="Z3216" i="15"/>
  <c r="Z3217" i="15"/>
  <c r="Z3218" i="15"/>
  <c r="Z3219" i="15"/>
  <c r="Z3220" i="15"/>
  <c r="Z3221" i="15"/>
  <c r="Z3222" i="15"/>
  <c r="Z3223" i="15"/>
  <c r="Z3224" i="15"/>
  <c r="Z3225" i="15"/>
  <c r="Z3226" i="15"/>
  <c r="Z3227" i="15"/>
  <c r="Z3228" i="15"/>
  <c r="Z3229" i="15"/>
  <c r="Z3230" i="15"/>
  <c r="Z3231" i="15"/>
  <c r="Z3232" i="15"/>
  <c r="Z3233" i="15"/>
  <c r="Z3234" i="15"/>
  <c r="Z3235" i="15"/>
  <c r="Z3236" i="15"/>
  <c r="Z3237" i="15"/>
  <c r="Z3238" i="15"/>
  <c r="Z3239" i="15"/>
  <c r="Z3240" i="15"/>
  <c r="Z3241" i="15"/>
  <c r="Z3242" i="15"/>
  <c r="Z3243" i="15"/>
  <c r="Z3244" i="15"/>
  <c r="Z3245" i="15"/>
  <c r="Z3246" i="15"/>
  <c r="Z3247" i="15"/>
  <c r="Z3248" i="15"/>
  <c r="Z3249" i="15"/>
  <c r="Z3250" i="15"/>
  <c r="Z3251" i="15"/>
  <c r="Z3252" i="15"/>
  <c r="Z3253" i="15"/>
  <c r="Z3254" i="15"/>
  <c r="Z3255" i="15"/>
  <c r="Z3256" i="15"/>
  <c r="Z3257" i="15"/>
  <c r="Z3258" i="15"/>
  <c r="Z3259" i="15"/>
  <c r="Z3260" i="15"/>
  <c r="Z3261" i="15"/>
  <c r="Z3262" i="15"/>
  <c r="Z3263" i="15"/>
  <c r="Z3264" i="15"/>
  <c r="Z3265" i="15"/>
  <c r="Z3266" i="15"/>
  <c r="Z3267" i="15"/>
  <c r="Z3268" i="15"/>
  <c r="Z3269" i="15"/>
  <c r="Z3270" i="15"/>
  <c r="Z3271" i="15"/>
  <c r="Z3272" i="15"/>
  <c r="Z3273" i="15"/>
  <c r="Z3274" i="15"/>
  <c r="Z3275" i="15"/>
  <c r="Z3276" i="15"/>
  <c r="Z3277" i="15"/>
  <c r="Z3278" i="15"/>
  <c r="Z3279" i="15"/>
  <c r="Z3280" i="15"/>
  <c r="Z3281" i="15"/>
  <c r="Z3282" i="15"/>
  <c r="Z3283" i="15"/>
  <c r="Z3284" i="15"/>
  <c r="Z3285" i="15"/>
  <c r="Z3286" i="15"/>
  <c r="Z3287" i="15"/>
  <c r="Z3288" i="15"/>
  <c r="Z3289" i="15"/>
  <c r="Z3290" i="15"/>
  <c r="Z3291" i="15"/>
  <c r="Z3292" i="15"/>
  <c r="Z3293" i="15"/>
  <c r="Z3294" i="15"/>
  <c r="Z3295" i="15"/>
  <c r="Z3296" i="15"/>
  <c r="Z3297" i="15"/>
  <c r="Z3298" i="15"/>
  <c r="Z3299" i="15"/>
  <c r="Z3300" i="15"/>
  <c r="Z3301" i="15"/>
  <c r="Z3302" i="15"/>
  <c r="Z3303" i="15"/>
  <c r="Z3304" i="15"/>
  <c r="Z3305" i="15"/>
  <c r="Z3306" i="15"/>
  <c r="Z3307" i="15"/>
  <c r="Z3308" i="15"/>
  <c r="Z3309" i="15"/>
  <c r="Z3310" i="15"/>
  <c r="Z3311" i="15"/>
  <c r="Z3312" i="15"/>
  <c r="Z3313" i="15"/>
  <c r="Z3314" i="15"/>
  <c r="Z3315" i="15"/>
  <c r="Z3316" i="15"/>
  <c r="Z3317" i="15"/>
  <c r="Z3318" i="15"/>
  <c r="Z3319" i="15"/>
  <c r="Z3320" i="15"/>
  <c r="Z3321" i="15"/>
  <c r="Z3322" i="15"/>
  <c r="Z3323" i="15"/>
  <c r="Z3324" i="15"/>
  <c r="Z3325" i="15"/>
  <c r="Z3326" i="15"/>
  <c r="Z3327" i="15"/>
  <c r="Z3328" i="15"/>
  <c r="Z3329" i="15"/>
  <c r="Z3330" i="15"/>
  <c r="Z3331" i="15"/>
  <c r="Z3332" i="15"/>
  <c r="Z3333" i="15"/>
  <c r="Z3334" i="15"/>
  <c r="Z3335" i="15"/>
  <c r="Z3336" i="15"/>
  <c r="Z3337" i="15"/>
  <c r="Z3338" i="15"/>
  <c r="Z3339" i="15"/>
  <c r="Z3340" i="15"/>
  <c r="Z3341" i="15"/>
  <c r="Z3342" i="15"/>
  <c r="Z3343" i="15"/>
  <c r="Z3344" i="15"/>
  <c r="Z3345" i="15"/>
  <c r="Z3346" i="15"/>
  <c r="Z3347" i="15"/>
  <c r="Z3348" i="15"/>
  <c r="Z3349" i="15"/>
  <c r="Z3350" i="15"/>
  <c r="Z3351" i="15"/>
  <c r="Z3352" i="15"/>
  <c r="Z3353" i="15"/>
  <c r="Z3354" i="15"/>
  <c r="Z3355" i="15"/>
  <c r="Z3356" i="15"/>
  <c r="Z3357" i="15"/>
  <c r="Z3358" i="15"/>
  <c r="Z3359" i="15"/>
  <c r="Z3360" i="15"/>
  <c r="Z3361" i="15"/>
  <c r="Z3362" i="15"/>
  <c r="Z3363" i="15"/>
  <c r="Z3364" i="15"/>
  <c r="Z3365" i="15"/>
  <c r="Z3366" i="15"/>
  <c r="Z3367" i="15"/>
  <c r="Z3368" i="15"/>
  <c r="Z3369" i="15"/>
  <c r="Z3370" i="15"/>
  <c r="Z3371" i="15"/>
  <c r="Z3372" i="15"/>
  <c r="Z3373" i="15"/>
  <c r="Z3374" i="15"/>
  <c r="Z3375" i="15"/>
  <c r="Z3376" i="15"/>
  <c r="Z3377" i="15"/>
  <c r="Z3378" i="15"/>
  <c r="Z3379" i="15"/>
  <c r="Z3380" i="15"/>
  <c r="Z3381" i="15"/>
  <c r="Z3382" i="15"/>
  <c r="Z3383" i="15"/>
  <c r="Z3384" i="15"/>
  <c r="Z3385" i="15"/>
  <c r="Z3386" i="15"/>
  <c r="Z3387" i="15"/>
  <c r="Z3388" i="15"/>
  <c r="Z3389" i="15"/>
  <c r="Z3390" i="15"/>
  <c r="Z3391" i="15"/>
  <c r="Z3392" i="15"/>
  <c r="Z3393" i="15"/>
  <c r="Z3394" i="15"/>
  <c r="Z3395" i="15"/>
  <c r="Z3396" i="15"/>
  <c r="Z3397" i="15"/>
  <c r="Z3398" i="15"/>
  <c r="Z3399" i="15"/>
  <c r="Z3400" i="15"/>
  <c r="Z3401" i="15"/>
  <c r="Z3402" i="15"/>
  <c r="Z3403" i="15"/>
  <c r="Z3404" i="15"/>
  <c r="Z3405" i="15"/>
  <c r="Z3406" i="15"/>
  <c r="Z3407" i="15"/>
  <c r="Z3408" i="15"/>
  <c r="Z3409" i="15"/>
  <c r="Z3410" i="15"/>
  <c r="Z3411" i="15"/>
  <c r="Z3412" i="15"/>
  <c r="Z3413" i="15"/>
  <c r="Z3414" i="15"/>
  <c r="Z3415" i="15"/>
  <c r="Z3416" i="15"/>
  <c r="Z3417" i="15"/>
  <c r="Z3418" i="15"/>
  <c r="Z3419" i="15"/>
  <c r="Z3420" i="15"/>
  <c r="Z3421" i="15"/>
  <c r="Z3422" i="15"/>
  <c r="Z3423" i="15"/>
  <c r="Z3424" i="15"/>
  <c r="Z3425" i="15"/>
  <c r="Z3426" i="15"/>
  <c r="Z3427" i="15"/>
  <c r="Z3428" i="15"/>
  <c r="Z3429" i="15"/>
  <c r="Z3430" i="15"/>
  <c r="Z3431" i="15"/>
  <c r="Z3432" i="15"/>
  <c r="Z3433" i="15"/>
  <c r="Z3434" i="15"/>
  <c r="Z3435" i="15"/>
  <c r="Z3436" i="15"/>
  <c r="Z3437" i="15"/>
  <c r="Z3438" i="15"/>
  <c r="Z3439" i="15"/>
  <c r="Z3440" i="15"/>
  <c r="Z3441" i="15"/>
  <c r="Z3442" i="15"/>
  <c r="Z3443" i="15"/>
  <c r="Z3444" i="15"/>
  <c r="Z3445" i="15"/>
  <c r="Z3446" i="15"/>
  <c r="Z3447" i="15"/>
  <c r="Z3448" i="15"/>
  <c r="Z3449" i="15"/>
  <c r="Z3450" i="15"/>
  <c r="Z3451" i="15"/>
  <c r="Z3452" i="15"/>
  <c r="Z3453" i="15"/>
  <c r="Z3454" i="15"/>
  <c r="Z3455" i="15"/>
  <c r="Z3456" i="15"/>
  <c r="Z3457" i="15"/>
  <c r="Z3458" i="15"/>
  <c r="Z3459" i="15"/>
  <c r="Z3460" i="15"/>
  <c r="Z3461" i="15"/>
  <c r="Z3462" i="15"/>
  <c r="Z3463" i="15"/>
  <c r="Z3464" i="15"/>
  <c r="Z3465" i="15"/>
  <c r="Z3466" i="15"/>
  <c r="Z3467" i="15"/>
  <c r="Z3468" i="15"/>
  <c r="Z3469" i="15"/>
  <c r="Z3470" i="15"/>
  <c r="Z3471" i="15"/>
  <c r="Z3472" i="15"/>
  <c r="Z3473" i="15"/>
  <c r="Z3474" i="15"/>
  <c r="Z3475" i="15"/>
  <c r="Z3476" i="15"/>
  <c r="Z3477" i="15"/>
  <c r="Z3478" i="15"/>
  <c r="Z3479" i="15"/>
  <c r="Z3480" i="15"/>
  <c r="Z3481" i="15"/>
  <c r="Z3482" i="15"/>
  <c r="Z3483" i="15"/>
  <c r="Z3484" i="15"/>
  <c r="Z3485" i="15"/>
  <c r="Z3486" i="15"/>
  <c r="Z3487" i="15"/>
  <c r="Z3488" i="15"/>
  <c r="Z3489" i="15"/>
  <c r="Z3490" i="15"/>
  <c r="Z3491" i="15"/>
  <c r="Z3492" i="15"/>
  <c r="Z3493" i="15"/>
  <c r="Z3494" i="15"/>
  <c r="Z3495" i="15"/>
  <c r="Z3496" i="15"/>
  <c r="Z3497" i="15"/>
  <c r="Z3498" i="15"/>
  <c r="Z3499" i="15"/>
  <c r="Z3500" i="15"/>
  <c r="Z3501" i="15"/>
  <c r="Z3502" i="15"/>
  <c r="Z3503" i="15"/>
  <c r="Z3504" i="15"/>
  <c r="Z3505" i="15"/>
  <c r="Z3506" i="15"/>
  <c r="Z3507" i="15"/>
  <c r="Z3508" i="15"/>
  <c r="Z3509" i="15"/>
  <c r="Z3510" i="15"/>
  <c r="Z3511" i="15"/>
  <c r="Z3512" i="15"/>
  <c r="Z3513" i="15"/>
  <c r="Z3514" i="15"/>
  <c r="Z3515" i="15"/>
  <c r="Z3516" i="15"/>
  <c r="Z3517" i="15"/>
  <c r="Z3518" i="15"/>
  <c r="Z3519" i="15"/>
  <c r="Z3520" i="15"/>
  <c r="Z3521" i="15"/>
  <c r="Z3522" i="15"/>
  <c r="Z3523" i="15"/>
  <c r="Z3524" i="15"/>
  <c r="Z3525" i="15"/>
  <c r="Z3526" i="15"/>
  <c r="Z3527" i="15"/>
  <c r="Z3528" i="15"/>
  <c r="Z3529" i="15"/>
  <c r="Z3530" i="15"/>
  <c r="Z3531" i="15"/>
  <c r="Z3532" i="15"/>
  <c r="Z3533" i="15"/>
  <c r="Z3534" i="15"/>
  <c r="Z3535" i="15"/>
  <c r="Z3536" i="15"/>
  <c r="Z3537" i="15"/>
  <c r="Z3538" i="15"/>
  <c r="Z3539" i="15"/>
  <c r="Z3540" i="15"/>
  <c r="Z3541" i="15"/>
  <c r="Z3542" i="15"/>
  <c r="Z3543" i="15"/>
  <c r="Z3544" i="15"/>
  <c r="Z3545" i="15"/>
  <c r="Z3546" i="15"/>
  <c r="Z3547" i="15"/>
  <c r="Z3548" i="15"/>
  <c r="Z3549" i="15"/>
  <c r="Z3550" i="15"/>
  <c r="Z3551" i="15"/>
  <c r="Z3552" i="15"/>
  <c r="Z3553" i="15"/>
  <c r="Z3554" i="15"/>
  <c r="Z3555" i="15"/>
  <c r="Z3556" i="15"/>
  <c r="Z3557" i="15"/>
  <c r="Z3558" i="15"/>
  <c r="Z3559" i="15"/>
  <c r="Z3560" i="15"/>
  <c r="Z3561" i="15"/>
  <c r="Z3562" i="15"/>
  <c r="Z3563" i="15"/>
  <c r="Z3564" i="15"/>
  <c r="Z3565" i="15"/>
  <c r="Z3566" i="15"/>
  <c r="Z3567" i="15"/>
  <c r="Z3568" i="15"/>
  <c r="Z3569" i="15"/>
  <c r="Z3570" i="15"/>
  <c r="Z3571" i="15"/>
  <c r="Z3572" i="15"/>
  <c r="Z3573" i="15"/>
  <c r="Z3574" i="15"/>
  <c r="Z3575" i="15"/>
  <c r="Z3576" i="15"/>
  <c r="Z3577" i="15"/>
  <c r="Z3578" i="15"/>
  <c r="Z3579" i="15"/>
  <c r="Z3580" i="15"/>
  <c r="Z3581" i="15"/>
  <c r="Z3582" i="15"/>
  <c r="Z3583" i="15"/>
  <c r="Z3584" i="15"/>
  <c r="Z3585" i="15"/>
  <c r="Z3586" i="15"/>
  <c r="Z3587" i="15"/>
  <c r="Z3588" i="15"/>
  <c r="Z3589" i="15"/>
  <c r="Z3590" i="15"/>
  <c r="Z3591" i="15"/>
  <c r="Z3592" i="15"/>
  <c r="Z3593" i="15"/>
  <c r="Z3594" i="15"/>
  <c r="Z3595" i="15"/>
  <c r="Z3596" i="15"/>
  <c r="Z3597" i="15"/>
  <c r="Z3598" i="15"/>
  <c r="Z3599" i="15"/>
  <c r="Z3600" i="15"/>
  <c r="Z3601" i="15"/>
  <c r="Z3602" i="15"/>
  <c r="Z3603" i="15"/>
  <c r="Z3604" i="15"/>
  <c r="Z3605" i="15"/>
  <c r="Z3606" i="15"/>
  <c r="Z3607" i="15"/>
  <c r="Z3608" i="15"/>
  <c r="Z3609" i="15"/>
  <c r="Z3610" i="15"/>
  <c r="Z3611" i="15"/>
  <c r="Z3612" i="15"/>
  <c r="Z3613" i="15"/>
  <c r="Z3614" i="15"/>
  <c r="Z3615" i="15"/>
  <c r="Z3616" i="15"/>
  <c r="Z3617" i="15"/>
  <c r="Z3618" i="15"/>
  <c r="Z3619" i="15"/>
  <c r="Z3620" i="15"/>
  <c r="Z3621" i="15"/>
  <c r="Z3622" i="15"/>
  <c r="Z3623" i="15"/>
  <c r="Z3624" i="15"/>
  <c r="Z3625" i="15"/>
  <c r="Z3626" i="15"/>
  <c r="Z3627" i="15"/>
  <c r="Z3628" i="15"/>
  <c r="Z3629" i="15"/>
  <c r="Z3630" i="15"/>
  <c r="Z3631" i="15"/>
  <c r="Z3632" i="15"/>
  <c r="Z3633" i="15"/>
  <c r="Z3634" i="15"/>
  <c r="Z3635" i="15"/>
  <c r="Z3636" i="15"/>
  <c r="Z3637" i="15"/>
  <c r="Z3638" i="15"/>
  <c r="Z3639" i="15"/>
  <c r="Z3640" i="15"/>
  <c r="Z3641" i="15"/>
  <c r="Z3642" i="15"/>
  <c r="Z3643" i="15"/>
  <c r="Z3644" i="15"/>
  <c r="Z3645" i="15"/>
  <c r="Z3646" i="15"/>
  <c r="Z3647" i="15"/>
  <c r="Z3648" i="15"/>
  <c r="Z3649" i="15"/>
  <c r="Z3650" i="15"/>
  <c r="Z3651" i="15"/>
  <c r="Z3652" i="15"/>
  <c r="Z3653" i="15"/>
  <c r="Z3654" i="15"/>
  <c r="Z3655" i="15"/>
  <c r="Z3656" i="15"/>
  <c r="Z3657" i="15"/>
  <c r="Z3658" i="15"/>
  <c r="Z3659" i="15"/>
  <c r="Z3660" i="15"/>
  <c r="Z3661" i="15"/>
  <c r="Z3662" i="15"/>
  <c r="Z3663" i="15"/>
  <c r="Z3664" i="15"/>
  <c r="Z3665" i="15"/>
  <c r="Z3666" i="15"/>
  <c r="Z3667" i="15"/>
  <c r="Z3668" i="15"/>
  <c r="Z3669" i="15"/>
  <c r="Z3670" i="15"/>
  <c r="Z3671" i="15"/>
  <c r="Z3672" i="15"/>
  <c r="Z3673" i="15"/>
  <c r="Z3674" i="15"/>
  <c r="Z3675" i="15"/>
  <c r="Z3676" i="15"/>
  <c r="Z3677" i="15"/>
  <c r="Z3678" i="15"/>
  <c r="Z3679" i="15"/>
  <c r="Z3680" i="15"/>
  <c r="Z3681" i="15"/>
  <c r="Z3682" i="15"/>
  <c r="Z3683" i="15"/>
  <c r="Z3684" i="15"/>
  <c r="Z3685" i="15"/>
  <c r="Z3686" i="15"/>
  <c r="Z3687" i="15"/>
  <c r="Z3688" i="15"/>
  <c r="Z3689" i="15"/>
  <c r="Z3690" i="15"/>
  <c r="Z3691" i="15"/>
  <c r="Z3692" i="15"/>
  <c r="Z3693" i="15"/>
  <c r="Z3694" i="15"/>
  <c r="Z3695" i="15"/>
  <c r="Z3696" i="15"/>
  <c r="Z3697" i="15"/>
  <c r="Z3698" i="15"/>
  <c r="Z3699" i="15"/>
  <c r="Z3700" i="15"/>
  <c r="Z3701" i="15"/>
  <c r="Z3702" i="15"/>
  <c r="Z3703" i="15"/>
  <c r="Z3704" i="15"/>
  <c r="Z3705" i="15"/>
  <c r="Z3706" i="15"/>
  <c r="Z3707" i="15"/>
  <c r="Z3708" i="15"/>
  <c r="Z3709" i="15"/>
  <c r="Z3710" i="15"/>
  <c r="Z3711" i="15"/>
  <c r="Z3712" i="15"/>
  <c r="Z3713" i="15"/>
  <c r="Z3714" i="15"/>
  <c r="Z3715" i="15"/>
  <c r="Z3716" i="15"/>
  <c r="Z3717" i="15"/>
  <c r="Z3718" i="15"/>
  <c r="Z3719" i="15"/>
  <c r="Z3720" i="15"/>
  <c r="Z3721" i="15"/>
  <c r="Z3722" i="15"/>
  <c r="Z3723" i="15"/>
  <c r="Z3724" i="15"/>
  <c r="Z3725" i="15"/>
  <c r="Z3726" i="15"/>
  <c r="Z3727" i="15"/>
  <c r="Z3728" i="15"/>
  <c r="Z3729" i="15"/>
  <c r="Z3730" i="15"/>
  <c r="Z3731" i="15"/>
  <c r="Z3732" i="15"/>
  <c r="Z3733" i="15"/>
  <c r="Z3734" i="15"/>
  <c r="Z3735" i="15"/>
  <c r="Z3736" i="15"/>
  <c r="Z3737" i="15"/>
  <c r="Z3738" i="15"/>
  <c r="Z3739" i="15"/>
  <c r="Z3740" i="15"/>
  <c r="Z3741" i="15"/>
  <c r="Z3742" i="15"/>
  <c r="Z3743" i="15"/>
  <c r="Z3744" i="15"/>
  <c r="Z3745" i="15"/>
  <c r="Z3746" i="15"/>
  <c r="Z3747" i="15"/>
  <c r="Z3748" i="15"/>
  <c r="Z3749" i="15"/>
  <c r="Z3750" i="15"/>
  <c r="Z3751" i="15"/>
  <c r="Z3752" i="15"/>
  <c r="Z3753" i="15"/>
  <c r="Z3754" i="15"/>
  <c r="Z3755" i="15"/>
  <c r="Z3756" i="15"/>
  <c r="Z3757" i="15"/>
  <c r="Z3758" i="15"/>
  <c r="Z3759" i="15"/>
  <c r="Z3760" i="15"/>
  <c r="Z3761" i="15"/>
  <c r="Z3762" i="15"/>
  <c r="Z3763" i="15"/>
  <c r="Z3764" i="15"/>
  <c r="Z3765" i="15"/>
  <c r="Z3766" i="15"/>
  <c r="Z3767" i="15"/>
  <c r="Z3768" i="15"/>
  <c r="Z3769" i="15"/>
  <c r="Z3770" i="15"/>
  <c r="Z3771" i="15"/>
  <c r="Z3772" i="15"/>
  <c r="Z3773" i="15"/>
  <c r="Z3774" i="15"/>
  <c r="Z3775" i="15"/>
  <c r="Z3776" i="15"/>
  <c r="Z3777" i="15"/>
  <c r="Z3778" i="15"/>
  <c r="Z3779" i="15"/>
  <c r="Z3780" i="15"/>
  <c r="Z3781" i="15"/>
  <c r="Z3782" i="15"/>
  <c r="Z3783" i="15"/>
  <c r="Z3784" i="15"/>
  <c r="Z3785" i="15"/>
  <c r="Z3786" i="15"/>
  <c r="Z3787" i="15"/>
  <c r="Z3788" i="15"/>
  <c r="Z3789" i="15"/>
  <c r="Z3790" i="15"/>
  <c r="Z3791" i="15"/>
  <c r="Z3792" i="15"/>
  <c r="Z3793" i="15"/>
  <c r="Z3794" i="15"/>
  <c r="Z3795" i="15"/>
  <c r="Z3796" i="15"/>
  <c r="Z3797" i="15"/>
  <c r="Z3798" i="15"/>
  <c r="Z3799" i="15"/>
  <c r="Z3800" i="15"/>
  <c r="Z3801" i="15"/>
  <c r="Z3802" i="15"/>
  <c r="Z3803" i="15"/>
  <c r="Z3804" i="15"/>
  <c r="Z3805" i="15"/>
  <c r="Z3806" i="15"/>
  <c r="Z3807" i="15"/>
  <c r="Z3808" i="15"/>
  <c r="Z3809" i="15"/>
  <c r="Z3810" i="15"/>
  <c r="Z3811" i="15"/>
  <c r="Z3812" i="15"/>
  <c r="Z3813" i="15"/>
  <c r="Z3814" i="15"/>
  <c r="Z3815" i="15"/>
  <c r="Z3816" i="15"/>
  <c r="Z3817" i="15"/>
  <c r="Z3818" i="15"/>
  <c r="Z3819" i="15"/>
  <c r="Z3820" i="15"/>
  <c r="Z3821" i="15"/>
  <c r="Z3822" i="15"/>
  <c r="Z3823" i="15"/>
  <c r="Z3824" i="15"/>
  <c r="Z3825" i="15"/>
  <c r="Z3826" i="15"/>
  <c r="Z3827" i="15"/>
  <c r="Z3828" i="15"/>
  <c r="Z3829" i="15"/>
  <c r="Z3830" i="15"/>
  <c r="Z3831" i="15"/>
  <c r="Z3832" i="15"/>
  <c r="Z3833" i="15"/>
  <c r="Z3834" i="15"/>
  <c r="Z3835" i="15"/>
  <c r="Z2" i="15"/>
  <c r="W2" i="15" a="1"/>
  <c r="W2" i="15" s="1"/>
  <c r="V4066" i="15" a="1"/>
  <c r="V4066" i="15" s="1"/>
  <c r="V3824" i="15" a="1"/>
  <c r="V3824" i="15" s="1"/>
  <c r="V3582" i="15" a="1"/>
  <c r="V3582" i="15" s="1"/>
  <c r="V3342" i="15" a="1"/>
  <c r="V3342" i="15" s="1"/>
  <c r="V3098" i="15" a="1"/>
  <c r="V3098" i="15" s="1"/>
  <c r="V2854" i="15" a="1"/>
  <c r="V2854" i="15" s="1"/>
  <c r="V2608" i="15" a="1"/>
  <c r="V2608" i="15" s="1"/>
  <c r="V2363" i="15" a="1"/>
  <c r="V2363" i="15" s="1"/>
  <c r="V2114" i="15" a="1"/>
  <c r="V2114" i="15" s="1"/>
  <c r="V1867" i="15" a="1"/>
  <c r="V1867" i="15" s="1"/>
  <c r="V1623" i="15" a="1"/>
  <c r="V1623" i="15" s="1"/>
  <c r="V1378" i="15" a="1"/>
  <c r="V1378" i="15" s="1"/>
  <c r="V1133" i="15" a="1"/>
  <c r="V1133" i="15" s="1"/>
  <c r="V891" i="15" a="1"/>
  <c r="V891" i="15" s="1"/>
  <c r="V651" i="15" a="1"/>
  <c r="V651" i="15" s="1"/>
  <c r="V413" i="15" a="1"/>
  <c r="V413" i="15" s="1"/>
  <c r="V184" i="15" a="1"/>
  <c r="V184" i="15" s="1"/>
  <c r="V2" i="15" a="1"/>
  <c r="V2" i="15" s="1"/>
  <c r="B3" i="15" a="1"/>
  <c r="B3" i="15" s="1"/>
  <c r="B2" i="15" a="1"/>
  <c r="B2" i="15" s="1"/>
  <c r="B4" i="15" a="1"/>
  <c r="B4" i="15" s="1"/>
  <c r="B76" i="15" a="1"/>
  <c r="B76" i="15" s="1"/>
  <c r="B77" i="15" a="1"/>
  <c r="B77" i="15" s="1"/>
  <c r="B78" i="15" a="1"/>
  <c r="B78" i="15" s="1"/>
  <c r="B79" i="15" a="1"/>
  <c r="B79" i="15" s="1"/>
  <c r="B80" i="15" a="1"/>
  <c r="B80" i="15" s="1"/>
  <c r="B81" i="15" a="1"/>
  <c r="B81" i="15" s="1"/>
  <c r="B82" i="15" a="1"/>
  <c r="B82" i="15" s="1"/>
  <c r="B83" i="15" a="1"/>
  <c r="B83" i="15" s="1"/>
  <c r="B84" i="15" a="1"/>
  <c r="B84" i="15" s="1"/>
  <c r="B85" i="15" a="1"/>
  <c r="B85" i="15" s="1"/>
  <c r="B86" i="15" a="1"/>
  <c r="B86" i="15" s="1"/>
  <c r="B87" i="15" a="1"/>
  <c r="B87" i="15" s="1"/>
  <c r="B88" i="15" a="1"/>
  <c r="B88" i="15" s="1"/>
  <c r="B89" i="15" a="1"/>
  <c r="B89" i="15" s="1"/>
  <c r="B90" i="15" a="1"/>
  <c r="B90" i="15" s="1"/>
  <c r="B91" i="15" a="1"/>
  <c r="B91" i="15" s="1"/>
  <c r="B92" i="15" a="1"/>
  <c r="B92" i="15" s="1"/>
  <c r="B93" i="15" a="1"/>
  <c r="B93" i="15" s="1"/>
  <c r="B94" i="15" a="1"/>
  <c r="B94" i="15" s="1"/>
  <c r="B95" i="15" a="1"/>
  <c r="B95" i="15" s="1"/>
  <c r="B96" i="15" a="1"/>
  <c r="B96" i="15" s="1"/>
  <c r="B97" i="15" a="1"/>
  <c r="B97" i="15" s="1"/>
  <c r="B98" i="15" a="1"/>
  <c r="B98" i="15" s="1"/>
  <c r="B99" i="15" a="1"/>
  <c r="B99" i="15" s="1"/>
  <c r="B100" i="15" a="1"/>
  <c r="B100" i="15" s="1"/>
  <c r="B101" i="15" a="1"/>
  <c r="B101" i="15" s="1"/>
  <c r="B102" i="15" a="1"/>
  <c r="B102" i="15" s="1"/>
  <c r="B103" i="15" a="1"/>
  <c r="B103" i="15" s="1"/>
  <c r="B104" i="15" a="1"/>
  <c r="B104" i="15" s="1"/>
  <c r="B105" i="15" a="1"/>
  <c r="B105" i="15" s="1"/>
  <c r="B106" i="15" a="1"/>
  <c r="B106" i="15" s="1"/>
  <c r="B107" i="15" a="1"/>
  <c r="B107" i="15" s="1"/>
  <c r="B108" i="15" a="1"/>
  <c r="B108" i="15" s="1"/>
  <c r="B109" i="15" a="1"/>
  <c r="B109" i="15" s="1"/>
  <c r="B110" i="15" a="1"/>
  <c r="B110" i="15" s="1"/>
  <c r="B111" i="15" a="1"/>
  <c r="B111" i="15" s="1"/>
  <c r="B112" i="15" a="1"/>
  <c r="B112" i="15" s="1"/>
  <c r="B113" i="15" a="1"/>
  <c r="B113" i="15" s="1"/>
  <c r="B114" i="15" a="1"/>
  <c r="B114" i="15" s="1"/>
  <c r="B115" i="15" a="1"/>
  <c r="B115" i="15" s="1"/>
  <c r="B116" i="15" a="1"/>
  <c r="B116" i="15" s="1"/>
  <c r="B117" i="15" a="1"/>
  <c r="B117" i="15" s="1"/>
  <c r="B118" i="15" a="1"/>
  <c r="B118" i="15" s="1"/>
  <c r="B119" i="15" a="1"/>
  <c r="B119" i="15" s="1"/>
  <c r="B120" i="15" a="1"/>
  <c r="B120" i="15" s="1"/>
  <c r="B121" i="15" a="1"/>
  <c r="B121" i="15" s="1"/>
  <c r="B122" i="15" a="1"/>
  <c r="B122" i="15" s="1"/>
  <c r="B123" i="15" a="1"/>
  <c r="B123" i="15" s="1"/>
  <c r="B124" i="15" a="1"/>
  <c r="B124" i="15" s="1"/>
  <c r="B125" i="15" a="1"/>
  <c r="B125" i="15" s="1"/>
  <c r="B126" i="15" a="1"/>
  <c r="B126" i="15" s="1"/>
  <c r="B127" i="15" a="1"/>
  <c r="B127" i="15" s="1"/>
  <c r="B128" i="15" a="1"/>
  <c r="B128" i="15" s="1"/>
  <c r="B129" i="15" a="1"/>
  <c r="B129" i="15" s="1"/>
  <c r="B130" i="15" a="1"/>
  <c r="B130" i="15" s="1"/>
  <c r="B131" i="15" a="1"/>
  <c r="B131" i="15" s="1"/>
  <c r="B132" i="15" a="1"/>
  <c r="B132" i="15" s="1"/>
  <c r="B133" i="15" a="1"/>
  <c r="B133" i="15" s="1"/>
  <c r="B134" i="15" a="1"/>
  <c r="B134" i="15" s="1"/>
  <c r="B135" i="15" a="1"/>
  <c r="B135" i="15" s="1"/>
  <c r="B136" i="15" a="1"/>
  <c r="B136" i="15" s="1"/>
  <c r="B137" i="15" a="1"/>
  <c r="B137" i="15" s="1"/>
  <c r="B138" i="15" a="1"/>
  <c r="B138" i="15" s="1"/>
  <c r="B139" i="15" a="1"/>
  <c r="B139" i="15" s="1"/>
  <c r="B140" i="15" a="1"/>
  <c r="B140" i="15" s="1"/>
  <c r="B141" i="15" a="1"/>
  <c r="B141" i="15" s="1"/>
  <c r="B142" i="15" a="1"/>
  <c r="B142" i="15" s="1"/>
  <c r="B143" i="15" a="1"/>
  <c r="B143" i="15" s="1"/>
  <c r="B144" i="15" a="1"/>
  <c r="B144" i="15" s="1"/>
  <c r="B145" i="15" a="1"/>
  <c r="B145" i="15" s="1"/>
  <c r="B146" i="15" a="1"/>
  <c r="B146" i="15" s="1"/>
  <c r="B147" i="15" a="1"/>
  <c r="B147" i="15" s="1"/>
  <c r="B148" i="15" a="1"/>
  <c r="B148" i="15" s="1"/>
  <c r="B149" i="15" a="1"/>
  <c r="B149" i="15" s="1"/>
  <c r="B150" i="15" a="1"/>
  <c r="B150" i="15" s="1"/>
  <c r="B151" i="15" a="1"/>
  <c r="B151" i="15" s="1"/>
  <c r="B152" i="15" a="1"/>
  <c r="B152" i="15" s="1"/>
  <c r="B153" i="15" a="1"/>
  <c r="B153" i="15" s="1"/>
  <c r="B154" i="15" a="1"/>
  <c r="B154" i="15" s="1"/>
  <c r="B155" i="15" a="1"/>
  <c r="B155" i="15" s="1"/>
  <c r="B156" i="15" a="1"/>
  <c r="B156" i="15" s="1"/>
  <c r="B157" i="15" a="1"/>
  <c r="B157" i="15" s="1"/>
  <c r="B158" i="15" a="1"/>
  <c r="B158" i="15" s="1"/>
  <c r="B159" i="15" a="1"/>
  <c r="B159" i="15" s="1"/>
  <c r="B160" i="15" a="1"/>
  <c r="B160" i="15" s="1"/>
  <c r="B161" i="15" a="1"/>
  <c r="B161" i="15" s="1"/>
  <c r="B162" i="15" a="1"/>
  <c r="B162" i="15" s="1"/>
  <c r="B163" i="15" a="1"/>
  <c r="B163" i="15" s="1"/>
  <c r="B164" i="15" a="1"/>
  <c r="B164" i="15" s="1"/>
  <c r="B165" i="15" a="1"/>
  <c r="B165" i="15" s="1"/>
  <c r="B166" i="15" a="1"/>
  <c r="B166" i="15" s="1"/>
  <c r="B167" i="15" a="1"/>
  <c r="B167" i="15" s="1"/>
  <c r="B168" i="15" a="1"/>
  <c r="B168" i="15" s="1"/>
  <c r="B169" i="15" a="1"/>
  <c r="B169" i="15" s="1"/>
  <c r="B170" i="15" a="1"/>
  <c r="B170" i="15" s="1"/>
  <c r="B171" i="15" a="1"/>
  <c r="B171" i="15" s="1"/>
  <c r="B172" i="15" a="1"/>
  <c r="B172" i="15" s="1"/>
  <c r="B173" i="15" a="1"/>
  <c r="B173" i="15" s="1"/>
  <c r="B174" i="15" a="1"/>
  <c r="B174" i="15" s="1"/>
  <c r="B175" i="15" a="1"/>
  <c r="B175" i="15" s="1"/>
  <c r="B176" i="15" a="1"/>
  <c r="B176" i="15" s="1"/>
  <c r="B177" i="15" a="1"/>
  <c r="B177" i="15" s="1"/>
  <c r="B178" i="15" a="1"/>
  <c r="B178" i="15" s="1"/>
  <c r="B179" i="15" a="1"/>
  <c r="B179" i="15" s="1"/>
  <c r="B180" i="15" a="1"/>
  <c r="B180" i="15" s="1"/>
  <c r="B181" i="15" a="1"/>
  <c r="B181" i="15" s="1"/>
  <c r="B182" i="15" a="1"/>
  <c r="B182" i="15" s="1"/>
  <c r="B183" i="15" a="1"/>
  <c r="B183" i="15" s="1"/>
  <c r="B184" i="15" a="1"/>
  <c r="B184" i="15" s="1"/>
  <c r="B185" i="15" a="1"/>
  <c r="B185" i="15" s="1"/>
  <c r="B186" i="15" a="1"/>
  <c r="B186" i="15" s="1"/>
  <c r="B187" i="15" a="1"/>
  <c r="B187" i="15" s="1"/>
  <c r="B188" i="15" a="1"/>
  <c r="B188" i="15" s="1"/>
  <c r="B189" i="15" a="1"/>
  <c r="B189" i="15" s="1"/>
  <c r="B190" i="15" a="1"/>
  <c r="B190" i="15" s="1"/>
  <c r="B191" i="15" a="1"/>
  <c r="B191" i="15" s="1"/>
  <c r="B192" i="15" a="1"/>
  <c r="B192" i="15" s="1"/>
  <c r="B193" i="15" a="1"/>
  <c r="B193" i="15" s="1"/>
  <c r="B194" i="15" a="1"/>
  <c r="B194" i="15" s="1"/>
  <c r="B195" i="15" a="1"/>
  <c r="B195" i="15" s="1"/>
  <c r="B196" i="15" a="1"/>
  <c r="B196" i="15" s="1"/>
  <c r="B197" i="15" a="1"/>
  <c r="B197" i="15" s="1"/>
  <c r="B198" i="15" a="1"/>
  <c r="B198" i="15" s="1"/>
  <c r="B199" i="15" a="1"/>
  <c r="B199" i="15" s="1"/>
  <c r="B200" i="15" a="1"/>
  <c r="B200" i="15" s="1"/>
  <c r="B201" i="15" a="1"/>
  <c r="B201" i="15" s="1"/>
  <c r="B202" i="15" a="1"/>
  <c r="B202" i="15" s="1"/>
  <c r="B203" i="15" a="1"/>
  <c r="B203" i="15" s="1"/>
  <c r="B204" i="15" a="1"/>
  <c r="B204" i="15" s="1"/>
  <c r="B205" i="15" a="1"/>
  <c r="B205" i="15" s="1"/>
  <c r="B206" i="15" a="1"/>
  <c r="B206" i="15" s="1"/>
  <c r="B207" i="15" a="1"/>
  <c r="B207" i="15" s="1"/>
  <c r="B208" i="15" a="1"/>
  <c r="B208" i="15" s="1"/>
  <c r="B209" i="15" a="1"/>
  <c r="B209" i="15" s="1"/>
  <c r="B210" i="15" a="1"/>
  <c r="B210" i="15" s="1"/>
  <c r="B211" i="15" a="1"/>
  <c r="B211" i="15" s="1"/>
  <c r="B212" i="15" a="1"/>
  <c r="B212" i="15" s="1"/>
  <c r="B213" i="15" a="1"/>
  <c r="B213" i="15" s="1"/>
  <c r="B214" i="15" a="1"/>
  <c r="B214" i="15" s="1"/>
  <c r="B215" i="15" a="1"/>
  <c r="B215" i="15" s="1"/>
  <c r="B216" i="15" a="1"/>
  <c r="B216" i="15" s="1"/>
  <c r="B217" i="15" a="1"/>
  <c r="B217" i="15" s="1"/>
  <c r="B218" i="15" a="1"/>
  <c r="B218" i="15" s="1"/>
  <c r="B219" i="15" a="1"/>
  <c r="B219" i="15" s="1"/>
  <c r="B220" i="15" a="1"/>
  <c r="B220" i="15" s="1"/>
  <c r="B221" i="15" a="1"/>
  <c r="B221" i="15" s="1"/>
  <c r="B222" i="15" a="1"/>
  <c r="B222" i="15" s="1"/>
  <c r="B223" i="15" a="1"/>
  <c r="B223" i="15" s="1"/>
  <c r="B224" i="15" a="1"/>
  <c r="B224" i="15" s="1"/>
  <c r="B225" i="15" a="1"/>
  <c r="B225" i="15" s="1"/>
  <c r="B226" i="15" a="1"/>
  <c r="B226" i="15" s="1"/>
  <c r="B227" i="15" a="1"/>
  <c r="B227" i="15" s="1"/>
  <c r="B228" i="15" a="1"/>
  <c r="B228" i="15" s="1"/>
  <c r="B229" i="15" a="1"/>
  <c r="B229" i="15" s="1"/>
  <c r="B230" i="15" a="1"/>
  <c r="B230" i="15" s="1"/>
  <c r="B231" i="15" a="1"/>
  <c r="B231" i="15" s="1"/>
  <c r="B232" i="15" a="1"/>
  <c r="B232" i="15" s="1"/>
  <c r="B233" i="15" a="1"/>
  <c r="B233" i="15" s="1"/>
  <c r="B234" i="15" a="1"/>
  <c r="B234" i="15" s="1"/>
  <c r="B235" i="15" a="1"/>
  <c r="B235" i="15" s="1"/>
  <c r="B236" i="15" a="1"/>
  <c r="B236" i="15" s="1"/>
  <c r="B237" i="15" a="1"/>
  <c r="B237" i="15" s="1"/>
  <c r="B238" i="15" a="1"/>
  <c r="B238" i="15" s="1"/>
  <c r="B239" i="15" a="1"/>
  <c r="B239" i="15" s="1"/>
  <c r="B240" i="15" a="1"/>
  <c r="B240" i="15" s="1"/>
  <c r="B241" i="15" a="1"/>
  <c r="B241" i="15" s="1"/>
  <c r="B242" i="15" a="1"/>
  <c r="B242" i="15" s="1"/>
  <c r="B243" i="15" a="1"/>
  <c r="B243" i="15" s="1"/>
  <c r="B244" i="15" a="1"/>
  <c r="B244" i="15" s="1"/>
  <c r="B245" i="15" a="1"/>
  <c r="B245" i="15" s="1"/>
  <c r="B246" i="15" a="1"/>
  <c r="B246" i="15" s="1"/>
  <c r="B247" i="15" a="1"/>
  <c r="B247" i="15" s="1"/>
  <c r="B248" i="15" a="1"/>
  <c r="B248" i="15" s="1"/>
  <c r="B249" i="15" a="1"/>
  <c r="B249" i="15" s="1"/>
  <c r="B250" i="15" a="1"/>
  <c r="B250" i="15" s="1"/>
  <c r="B251" i="15" a="1"/>
  <c r="B251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B33" i="15" a="1"/>
  <c r="B33" i="15" s="1"/>
  <c r="B34" i="15" a="1"/>
  <c r="B34" i="15" s="1"/>
  <c r="B35" i="15" a="1"/>
  <c r="B35" i="15" s="1"/>
  <c r="B36" i="15" a="1"/>
  <c r="B36" i="15" s="1"/>
  <c r="B37" i="15" a="1"/>
  <c r="B37" i="15" s="1"/>
  <c r="B38" i="15" a="1"/>
  <c r="B38" i="15" s="1"/>
  <c r="B39" i="15" a="1"/>
  <c r="B39" i="15" s="1"/>
  <c r="B40" i="15" a="1"/>
  <c r="B40" i="15" s="1"/>
  <c r="B41" i="15" a="1"/>
  <c r="B41" i="15" s="1"/>
  <c r="B42" i="15" a="1"/>
  <c r="B42" i="15" s="1"/>
  <c r="B43" i="15" a="1"/>
  <c r="B43" i="15" s="1"/>
  <c r="B44" i="15" a="1"/>
  <c r="B44" i="15" s="1"/>
  <c r="B45" i="15" a="1"/>
  <c r="B45" i="15" s="1"/>
  <c r="B46" i="15" a="1"/>
  <c r="B46" i="15" s="1"/>
  <c r="B47" i="15" a="1"/>
  <c r="B47" i="15" s="1"/>
  <c r="B48" i="15" a="1"/>
  <c r="B48" i="15" s="1"/>
  <c r="B49" i="15" a="1"/>
  <c r="B49" i="15" s="1"/>
  <c r="B50" i="15" a="1"/>
  <c r="B50" i="15" s="1"/>
  <c r="B51" i="15" a="1"/>
  <c r="B51" i="15" s="1"/>
  <c r="B52" i="15" a="1"/>
  <c r="B52" i="15" s="1"/>
  <c r="B53" i="15" a="1"/>
  <c r="B53" i="15" s="1"/>
  <c r="B54" i="15" a="1"/>
  <c r="B54" i="15" s="1"/>
  <c r="B55" i="15" a="1"/>
  <c r="B55" i="15" s="1"/>
  <c r="B56" i="15" a="1"/>
  <c r="B56" i="15" s="1"/>
  <c r="B57" i="15" a="1"/>
  <c r="B57" i="15" s="1"/>
  <c r="B58" i="15" a="1"/>
  <c r="B58" i="15" s="1"/>
  <c r="B59" i="15" a="1"/>
  <c r="B59" i="15" s="1"/>
  <c r="B60" i="15" a="1"/>
  <c r="B60" i="15" s="1"/>
  <c r="B61" i="15" a="1"/>
  <c r="B61" i="15" s="1"/>
  <c r="B62" i="15" a="1"/>
  <c r="B62" i="15" s="1"/>
  <c r="B63" i="15" a="1"/>
  <c r="B63" i="15" s="1"/>
  <c r="B64" i="15" a="1"/>
  <c r="B64" i="15" s="1"/>
  <c r="B65" i="15" a="1"/>
  <c r="B65" i="15" s="1"/>
  <c r="B66" i="15" a="1"/>
  <c r="B66" i="15" s="1"/>
  <c r="B67" i="15" a="1"/>
  <c r="B67" i="15" s="1"/>
  <c r="B68" i="15" a="1"/>
  <c r="B68" i="15" s="1"/>
  <c r="B69" i="15" a="1"/>
  <c r="B69" i="15" s="1"/>
  <c r="B70" i="15" a="1"/>
  <c r="B70" i="15" s="1"/>
  <c r="B71" i="15" a="1"/>
  <c r="B71" i="15" s="1"/>
  <c r="B72" i="15" a="1"/>
  <c r="B72" i="15" s="1"/>
  <c r="B73" i="15" a="1"/>
  <c r="B73" i="15" s="1"/>
  <c r="B74" i="15" a="1"/>
  <c r="B74" i="15" s="1"/>
  <c r="B75" i="15" a="1"/>
  <c r="B75" i="15" s="1"/>
  <c r="O202" i="10"/>
  <c r="O200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1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2" i="10"/>
  <c r="L2" i="10" a="1"/>
  <c r="L2" i="10" s="1"/>
  <c r="K373" i="10" a="1"/>
  <c r="K373" i="10" s="1"/>
  <c r="K201" i="10" a="1"/>
  <c r="K201" i="10" s="1"/>
  <c r="K2" i="10" a="1"/>
  <c r="K2" i="10" s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" i="10"/>
  <c r="C242" i="10" a="1"/>
  <c r="C242" i="10" s="1"/>
  <c r="C243" i="10" a="1"/>
  <c r="C243" i="10" s="1"/>
  <c r="C244" i="10" a="1"/>
  <c r="C244" i="10" s="1"/>
  <c r="C245" i="10" a="1"/>
  <c r="C245" i="10" s="1"/>
  <c r="C246" i="10" a="1"/>
  <c r="C246" i="10" s="1"/>
  <c r="C247" i="10" a="1"/>
  <c r="C247" i="10" s="1"/>
  <c r="C248" i="10" a="1"/>
  <c r="C248" i="10" s="1"/>
  <c r="C249" i="10" a="1"/>
  <c r="C249" i="10"/>
  <c r="C250" i="10" a="1"/>
  <c r="C250" i="10" s="1"/>
  <c r="C251" i="10" a="1"/>
  <c r="C251" i="10" s="1"/>
  <c r="C3" i="10" a="1"/>
  <c r="C3" i="10" s="1"/>
  <c r="C4" i="10" a="1"/>
  <c r="C4" i="10" s="1"/>
  <c r="C5" i="10" a="1"/>
  <c r="C5" i="10" s="1"/>
  <c r="C6" i="10" a="1"/>
  <c r="C6" i="10"/>
  <c r="C7" i="10" a="1"/>
  <c r="C7" i="10" s="1"/>
  <c r="C8" i="10" a="1"/>
  <c r="C8" i="10" s="1"/>
  <c r="C9" i="10" a="1"/>
  <c r="C9" i="10" s="1"/>
  <c r="C10" i="10" a="1"/>
  <c r="C10" i="10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/>
  <c r="C19" i="10" a="1"/>
  <c r="C19" i="10" s="1"/>
  <c r="C20" i="10" a="1"/>
  <c r="C20" i="10"/>
  <c r="C21" i="10" a="1"/>
  <c r="C21" i="10" s="1"/>
  <c r="C22" i="10" a="1"/>
  <c r="C22" i="10" s="1"/>
  <c r="C23" i="10" a="1"/>
  <c r="C23" i="10" s="1"/>
  <c r="C24" i="10" a="1"/>
  <c r="C24" i="10" s="1"/>
  <c r="C25" i="10" a="1"/>
  <c r="C25" i="10" s="1"/>
  <c r="C26" i="10" a="1"/>
  <c r="C26" i="10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/>
  <c r="C35" i="10" a="1"/>
  <c r="C35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/>
  <c r="C59" i="10" a="1"/>
  <c r="C59" i="10" s="1"/>
  <c r="C60" i="10" a="1"/>
  <c r="C60" i="10"/>
  <c r="C61" i="10" a="1"/>
  <c r="C61" i="10" s="1"/>
  <c r="C62" i="10" a="1"/>
  <c r="C62" i="10" s="1"/>
  <c r="C63" i="10" a="1"/>
  <c r="C63" i="10" s="1"/>
  <c r="C64" i="10" a="1"/>
  <c r="C64" i="10" s="1"/>
  <c r="C65" i="10" a="1"/>
  <c r="C65" i="10" s="1"/>
  <c r="C66" i="10" a="1"/>
  <c r="C66" i="10"/>
  <c r="C67" i="10" a="1"/>
  <c r="C67" i="10" s="1"/>
  <c r="C68" i="10" a="1"/>
  <c r="C68" i="10"/>
  <c r="C69" i="10" a="1"/>
  <c r="C69" i="10" s="1"/>
  <c r="C70" i="10" a="1"/>
  <c r="C70" i="10" s="1"/>
  <c r="C71" i="10" a="1"/>
  <c r="C71" i="10" s="1"/>
  <c r="C72" i="10" a="1"/>
  <c r="C72" i="10" s="1"/>
  <c r="C73" i="10" a="1"/>
  <c r="C73" i="10" s="1"/>
  <c r="C74" i="10" a="1"/>
  <c r="C74" i="10"/>
  <c r="C75" i="10" a="1"/>
  <c r="C75" i="10" s="1"/>
  <c r="C76" i="10" a="1"/>
  <c r="C76" i="10" s="1"/>
  <c r="C77" i="10" a="1"/>
  <c r="C77" i="10" s="1"/>
  <c r="C78" i="10" a="1"/>
  <c r="C78" i="10" s="1"/>
  <c r="C79" i="10" a="1"/>
  <c r="C79" i="10" s="1"/>
  <c r="C80" i="10" a="1"/>
  <c r="C80" i="10" s="1"/>
  <c r="C81" i="10" a="1"/>
  <c r="C81" i="10" s="1"/>
  <c r="C82" i="10" a="1"/>
  <c r="C82" i="10"/>
  <c r="C83" i="10" a="1"/>
  <c r="C83" i="10" s="1"/>
  <c r="C84" i="10" a="1"/>
  <c r="C84" i="10" s="1"/>
  <c r="C85" i="10" a="1"/>
  <c r="C85" i="10" s="1"/>
  <c r="C86" i="10" a="1"/>
  <c r="C86" i="10" s="1"/>
  <c r="C87" i="10" a="1"/>
  <c r="C87" i="10" s="1"/>
  <c r="C88" i="10" a="1"/>
  <c r="C88" i="10" s="1"/>
  <c r="C89" i="10" a="1"/>
  <c r="C89" i="10" s="1"/>
  <c r="C90" i="10" a="1"/>
  <c r="C90" i="10"/>
  <c r="C91" i="10" a="1"/>
  <c r="C91" i="10" s="1"/>
  <c r="C92" i="10" a="1"/>
  <c r="C92" i="10" s="1"/>
  <c r="C93" i="10" a="1"/>
  <c r="C93" i="10" s="1"/>
  <c r="C94" i="10" a="1"/>
  <c r="C94" i="10" s="1"/>
  <c r="C95" i="10" a="1"/>
  <c r="C95" i="10" s="1"/>
  <c r="C96" i="10" a="1"/>
  <c r="C96" i="10" s="1"/>
  <c r="C97" i="10" a="1"/>
  <c r="C97" i="10" s="1"/>
  <c r="C98" i="10" a="1"/>
  <c r="C98" i="10"/>
  <c r="C99" i="10" a="1"/>
  <c r="C99" i="10" s="1"/>
  <c r="C100" i="10" a="1"/>
  <c r="C100" i="10" s="1"/>
  <c r="C101" i="10" a="1"/>
  <c r="C101" i="10" s="1"/>
  <c r="C102" i="10" a="1"/>
  <c r="C102" i="10" s="1"/>
  <c r="C103" i="10" a="1"/>
  <c r="C103" i="10" s="1"/>
  <c r="C104" i="10" a="1"/>
  <c r="C104" i="10" s="1"/>
  <c r="C105" i="10" a="1"/>
  <c r="C105" i="10" s="1"/>
  <c r="C106" i="10" a="1"/>
  <c r="C106" i="10"/>
  <c r="C107" i="10" a="1"/>
  <c r="C107" i="10" s="1"/>
  <c r="C108" i="10" a="1"/>
  <c r="C108" i="10" s="1"/>
  <c r="C109" i="10" a="1"/>
  <c r="C109" i="10" s="1"/>
  <c r="C110" i="10" a="1"/>
  <c r="C110" i="10" s="1"/>
  <c r="C111" i="10" a="1"/>
  <c r="C111" i="10" s="1"/>
  <c r="C112" i="10" a="1"/>
  <c r="C112" i="10" s="1"/>
  <c r="C113" i="10" a="1"/>
  <c r="C113" i="10" s="1"/>
  <c r="C114" i="10" a="1"/>
  <c r="C114" i="10"/>
  <c r="C115" i="10" a="1"/>
  <c r="C115" i="10" s="1"/>
  <c r="C116" i="10" a="1"/>
  <c r="C116" i="10" s="1"/>
  <c r="C117" i="10" a="1"/>
  <c r="C117" i="10" s="1"/>
  <c r="C118" i="10" a="1"/>
  <c r="C118" i="10" s="1"/>
  <c r="C119" i="10" a="1"/>
  <c r="C119" i="10" s="1"/>
  <c r="C120" i="10" a="1"/>
  <c r="C120" i="10" s="1"/>
  <c r="C121" i="10" a="1"/>
  <c r="C121" i="10" s="1"/>
  <c r="C122" i="10" a="1"/>
  <c r="C122" i="10"/>
  <c r="C123" i="10" a="1"/>
  <c r="C123" i="10" s="1"/>
  <c r="C124" i="10" a="1"/>
  <c r="C124" i="10" s="1"/>
  <c r="C125" i="10" a="1"/>
  <c r="C125" i="10" s="1"/>
  <c r="C126" i="10" a="1"/>
  <c r="C126" i="10" s="1"/>
  <c r="C127" i="10" a="1"/>
  <c r="C127" i="10" s="1"/>
  <c r="C128" i="10" a="1"/>
  <c r="C128" i="10" s="1"/>
  <c r="C129" i="10" a="1"/>
  <c r="C129" i="10" s="1"/>
  <c r="C130" i="10" a="1"/>
  <c r="C130" i="10"/>
  <c r="C131" i="10" a="1"/>
  <c r="C131" i="10" s="1"/>
  <c r="C132" i="10" a="1"/>
  <c r="C132" i="10" s="1"/>
  <c r="C133" i="10" a="1"/>
  <c r="C133" i="10" s="1"/>
  <c r="C134" i="10" a="1"/>
  <c r="C134" i="10" s="1"/>
  <c r="C135" i="10" a="1"/>
  <c r="C135" i="10" s="1"/>
  <c r="C136" i="10" a="1"/>
  <c r="C136" i="10" s="1"/>
  <c r="C137" i="10" a="1"/>
  <c r="C137" i="10" s="1"/>
  <c r="C138" i="10" a="1"/>
  <c r="C138" i="10"/>
  <c r="C139" i="10" a="1"/>
  <c r="C139" i="10" s="1"/>
  <c r="C140" i="10" a="1"/>
  <c r="C140" i="10" s="1"/>
  <c r="C141" i="10" a="1"/>
  <c r="C141" i="10" s="1"/>
  <c r="C142" i="10" a="1"/>
  <c r="C142" i="10" s="1"/>
  <c r="C143" i="10" a="1"/>
  <c r="C143" i="10" s="1"/>
  <c r="C144" i="10" a="1"/>
  <c r="C144" i="10" s="1"/>
  <c r="C145" i="10" a="1"/>
  <c r="C145" i="10" s="1"/>
  <c r="C146" i="10" a="1"/>
  <c r="C146" i="10"/>
  <c r="C147" i="10" a="1"/>
  <c r="C147" i="10" s="1"/>
  <c r="C148" i="10" a="1"/>
  <c r="C148" i="10" s="1"/>
  <c r="C149" i="10" a="1"/>
  <c r="C149" i="10" s="1"/>
  <c r="C150" i="10" a="1"/>
  <c r="C150" i="10" s="1"/>
  <c r="C151" i="10" a="1"/>
  <c r="C151" i="10" s="1"/>
  <c r="C152" i="10" a="1"/>
  <c r="C152" i="10" s="1"/>
  <c r="C153" i="10" a="1"/>
  <c r="C153" i="10" s="1"/>
  <c r="C154" i="10" a="1"/>
  <c r="C154" i="10"/>
  <c r="C155" i="10" a="1"/>
  <c r="C155" i="10" s="1"/>
  <c r="C156" i="10" a="1"/>
  <c r="C156" i="10" s="1"/>
  <c r="C157" i="10" a="1"/>
  <c r="C157" i="10" s="1"/>
  <c r="C158" i="10" a="1"/>
  <c r="C158" i="10" s="1"/>
  <c r="C159" i="10" a="1"/>
  <c r="C159" i="10" s="1"/>
  <c r="C160" i="10" a="1"/>
  <c r="C160" i="10" s="1"/>
  <c r="C161" i="10" a="1"/>
  <c r="C161" i="10" s="1"/>
  <c r="C162" i="10" a="1"/>
  <c r="C162" i="10"/>
  <c r="C163" i="10" a="1"/>
  <c r="C163" i="10" s="1"/>
  <c r="C164" i="10" a="1"/>
  <c r="C164" i="10"/>
  <c r="C165" i="10" a="1"/>
  <c r="C165" i="10" s="1"/>
  <c r="C166" i="10" a="1"/>
  <c r="C166" i="10" s="1"/>
  <c r="C167" i="10" a="1"/>
  <c r="C167" i="10" s="1"/>
  <c r="C168" i="10" a="1"/>
  <c r="C168" i="10" s="1"/>
  <c r="C169" i="10" a="1"/>
  <c r="C169" i="10" s="1"/>
  <c r="C170" i="10" a="1"/>
  <c r="C170" i="10"/>
  <c r="C171" i="10" a="1"/>
  <c r="C171" i="10" s="1"/>
  <c r="C172" i="10" a="1"/>
  <c r="C172" i="10" s="1"/>
  <c r="C173" i="10" a="1"/>
  <c r="C173" i="10" s="1"/>
  <c r="C174" i="10" a="1"/>
  <c r="C174" i="10"/>
  <c r="C175" i="10" a="1"/>
  <c r="C175" i="10" s="1"/>
  <c r="C176" i="10" a="1"/>
  <c r="C176" i="10"/>
  <c r="C177" i="10" a="1"/>
  <c r="C177" i="10" s="1"/>
  <c r="C178" i="10" a="1"/>
  <c r="C178" i="10" s="1"/>
  <c r="C179" i="10" a="1"/>
  <c r="C179" i="10" s="1"/>
  <c r="C180" i="10" a="1"/>
  <c r="C180" i="10" s="1"/>
  <c r="C181" i="10" a="1"/>
  <c r="C181" i="10" s="1"/>
  <c r="C182" i="10" a="1"/>
  <c r="C182" i="10" s="1"/>
  <c r="C183" i="10" a="1"/>
  <c r="C183" i="10" s="1"/>
  <c r="C184" i="10" a="1"/>
  <c r="C184" i="10" s="1"/>
  <c r="C185" i="10" a="1"/>
  <c r="C185" i="10" s="1"/>
  <c r="C186" i="10" a="1"/>
  <c r="C186" i="10"/>
  <c r="C187" i="10" a="1"/>
  <c r="C187" i="10" s="1"/>
  <c r="C188" i="10" a="1"/>
  <c r="C188" i="10" s="1"/>
  <c r="C189" i="10" a="1"/>
  <c r="C189" i="10" s="1"/>
  <c r="C190" i="10" a="1"/>
  <c r="C190" i="10" s="1"/>
  <c r="C191" i="10" a="1"/>
  <c r="C191" i="10" s="1"/>
  <c r="C192" i="10" a="1"/>
  <c r="C192" i="10" s="1"/>
  <c r="C193" i="10" a="1"/>
  <c r="C193" i="10" s="1"/>
  <c r="C194" i="10" a="1"/>
  <c r="C194" i="10" s="1"/>
  <c r="C195" i="10" a="1"/>
  <c r="C195" i="10" s="1"/>
  <c r="C196" i="10" a="1"/>
  <c r="C196" i="10" s="1"/>
  <c r="C197" i="10" a="1"/>
  <c r="C197" i="10" s="1"/>
  <c r="C198" i="10" a="1"/>
  <c r="C198" i="10" s="1"/>
  <c r="C199" i="10" a="1"/>
  <c r="C199" i="10" s="1"/>
  <c r="C200" i="10" a="1"/>
  <c r="C200" i="10"/>
  <c r="C201" i="10" a="1"/>
  <c r="C201" i="10" s="1"/>
  <c r="C202" i="10" a="1"/>
  <c r="C202" i="10" s="1"/>
  <c r="C203" i="10" a="1"/>
  <c r="C203" i="10" s="1"/>
  <c r="C204" i="10" a="1"/>
  <c r="C204" i="10" s="1"/>
  <c r="C205" i="10" a="1"/>
  <c r="C205" i="10" s="1"/>
  <c r="C206" i="10" a="1"/>
  <c r="C206" i="10" s="1"/>
  <c r="C207" i="10" a="1"/>
  <c r="C207" i="10" s="1"/>
  <c r="C208" i="10" a="1"/>
  <c r="C208" i="10"/>
  <c r="C209" i="10" a="1"/>
  <c r="C209" i="10" s="1"/>
  <c r="C210" i="10" a="1"/>
  <c r="C210" i="10"/>
  <c r="C211" i="10" a="1"/>
  <c r="C211" i="10" s="1"/>
  <c r="C212" i="10" a="1"/>
  <c r="C212" i="10"/>
  <c r="C213" i="10" a="1"/>
  <c r="C213" i="10" s="1"/>
  <c r="C214" i="10" a="1"/>
  <c r="C214" i="10"/>
  <c r="C215" i="10" a="1"/>
  <c r="C215" i="10" s="1"/>
  <c r="C216" i="10" a="1"/>
  <c r="C216" i="10"/>
  <c r="C217" i="10" a="1"/>
  <c r="C217" i="10" s="1"/>
  <c r="C218" i="10" a="1"/>
  <c r="C218" i="10"/>
  <c r="C219" i="10" a="1"/>
  <c r="C219" i="10" s="1"/>
  <c r="C220" i="10" a="1"/>
  <c r="C220" i="10"/>
  <c r="C221" i="10" a="1"/>
  <c r="C221" i="10" s="1"/>
  <c r="C222" i="10" a="1"/>
  <c r="C222" i="10"/>
  <c r="C223" i="10" a="1"/>
  <c r="C223" i="10" s="1"/>
  <c r="C224" i="10" a="1"/>
  <c r="C224" i="10"/>
  <c r="C225" i="10" a="1"/>
  <c r="C225" i="10" s="1"/>
  <c r="C226" i="10" a="1"/>
  <c r="C226" i="10"/>
  <c r="C227" i="10" a="1"/>
  <c r="C227" i="10" s="1"/>
  <c r="C228" i="10" a="1"/>
  <c r="C228" i="10"/>
  <c r="C229" i="10" a="1"/>
  <c r="C229" i="10" s="1"/>
  <c r="C230" i="10" a="1"/>
  <c r="C230" i="10"/>
  <c r="C231" i="10" a="1"/>
  <c r="C231" i="10" s="1"/>
  <c r="C232" i="10" a="1"/>
  <c r="C232" i="10"/>
  <c r="C233" i="10" a="1"/>
  <c r="C233" i="10" s="1"/>
  <c r="C234" i="10" a="1"/>
  <c r="C234" i="10"/>
  <c r="C235" i="10" a="1"/>
  <c r="C235" i="10" s="1"/>
  <c r="C236" i="10" a="1"/>
  <c r="C236" i="10"/>
  <c r="C237" i="10" a="1"/>
  <c r="C237" i="10" s="1"/>
  <c r="C238" i="10" a="1"/>
  <c r="C238" i="10"/>
  <c r="C239" i="10" a="1"/>
  <c r="C239" i="10" s="1"/>
  <c r="C240" i="10" a="1"/>
  <c r="C240" i="10"/>
  <c r="C241" i="10" a="1"/>
  <c r="C241" i="10" s="1"/>
  <c r="C2" i="10" a="1"/>
  <c r="C2" i="10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2" i="8"/>
  <c r="J15" i="2"/>
  <c r="B2" i="8" a="1"/>
  <c r="B2" i="8" s="1"/>
  <c r="O178" i="7"/>
  <c r="O177" i="7"/>
  <c r="O176" i="7"/>
  <c r="O175" i="7"/>
  <c r="O174" i="7"/>
  <c r="O173" i="7"/>
  <c r="O172" i="7"/>
  <c r="O171" i="7"/>
  <c r="O170" i="7"/>
  <c r="O169" i="7"/>
  <c r="O168" i="7"/>
  <c r="O167" i="7"/>
  <c r="O166" i="7"/>
  <c r="O165" i="7"/>
  <c r="O164" i="7"/>
  <c r="O163" i="7"/>
  <c r="O162" i="7"/>
  <c r="O161" i="7"/>
  <c r="O160" i="7"/>
  <c r="O158" i="7"/>
  <c r="O157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9" i="7"/>
  <c r="O2" i="7"/>
  <c r="L2" i="7" a="1"/>
  <c r="L2" i="7" s="1"/>
  <c r="K182" i="7" a="1"/>
  <c r="K182" i="7" s="1"/>
  <c r="K157" i="7" a="1"/>
  <c r="K157" i="7" s="1"/>
  <c r="K2" i="7" a="1"/>
  <c r="K2" i="7" s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" i="7"/>
  <c r="H205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3" i="7"/>
  <c r="H224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9" i="7"/>
  <c r="H250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8" i="7"/>
  <c r="H19" i="7"/>
  <c r="H20" i="7"/>
  <c r="H21" i="7"/>
  <c r="H22" i="7"/>
  <c r="H23" i="7"/>
  <c r="H25" i="7"/>
  <c r="H26" i="7"/>
  <c r="H27" i="7"/>
  <c r="H28" i="7"/>
  <c r="H29" i="7"/>
  <c r="H30" i="7"/>
  <c r="H31" i="7"/>
  <c r="H32" i="7"/>
  <c r="H33" i="7"/>
  <c r="H34" i="7"/>
  <c r="H35" i="7"/>
  <c r="H36" i="7"/>
  <c r="H38" i="7"/>
  <c r="H39" i="7"/>
  <c r="H40" i="7"/>
  <c r="H41" i="7"/>
  <c r="H42" i="7"/>
  <c r="H43" i="7"/>
  <c r="H44" i="7"/>
  <c r="H45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7" i="7"/>
  <c r="H68" i="7"/>
  <c r="H69" i="7"/>
  <c r="H71" i="7"/>
  <c r="H72" i="7"/>
  <c r="H73" i="7"/>
  <c r="H74" i="7"/>
  <c r="H75" i="7"/>
  <c r="H76" i="7"/>
  <c r="H78" i="7"/>
  <c r="H79" i="7"/>
  <c r="H80" i="7"/>
  <c r="H82" i="7"/>
  <c r="H83" i="7"/>
  <c r="H84" i="7"/>
  <c r="H85" i="7"/>
  <c r="H86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4" i="7"/>
  <c r="H115" i="7"/>
  <c r="H116" i="7"/>
  <c r="H117" i="7"/>
  <c r="H118" i="7"/>
  <c r="H119" i="7"/>
  <c r="H120" i="7"/>
  <c r="H121" i="7"/>
  <c r="H122" i="7"/>
  <c r="H123" i="7"/>
  <c r="H124" i="7"/>
  <c r="H126" i="7"/>
  <c r="H127" i="7"/>
  <c r="H128" i="7"/>
  <c r="H129" i="7"/>
  <c r="H130" i="7"/>
  <c r="H131" i="7"/>
  <c r="H132" i="7"/>
  <c r="H133" i="7"/>
  <c r="H134" i="7"/>
  <c r="H135" i="7"/>
  <c r="H137" i="7"/>
  <c r="H138" i="7"/>
  <c r="H139" i="7"/>
  <c r="H140" i="7"/>
  <c r="H141" i="7"/>
  <c r="H142" i="7"/>
  <c r="H143" i="7"/>
  <c r="H144" i="7"/>
  <c r="H146" i="7"/>
  <c r="H147" i="7"/>
  <c r="H148" i="7"/>
  <c r="H149" i="7"/>
  <c r="H150" i="7"/>
  <c r="H151" i="7"/>
  <c r="H152" i="7"/>
  <c r="H153" i="7"/>
  <c r="H156" i="7"/>
  <c r="H157" i="7"/>
  <c r="H158" i="7"/>
  <c r="H160" i="7"/>
  <c r="H161" i="7"/>
  <c r="H163" i="7"/>
  <c r="H164" i="7"/>
  <c r="H165" i="7"/>
  <c r="H166" i="7"/>
  <c r="H167" i="7"/>
  <c r="H168" i="7"/>
  <c r="H169" i="7"/>
  <c r="H170" i="7"/>
  <c r="H171" i="7"/>
  <c r="H173" i="7"/>
  <c r="H174" i="7"/>
  <c r="H175" i="7"/>
  <c r="H176" i="7"/>
  <c r="H177" i="7"/>
  <c r="H178" i="7"/>
  <c r="H179" i="7"/>
  <c r="H180" i="7"/>
  <c r="H181" i="7"/>
  <c r="H182" i="7"/>
  <c r="H183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9" i="7"/>
  <c r="H200" i="7"/>
  <c r="H201" i="7"/>
  <c r="H203" i="7"/>
  <c r="H2" i="7"/>
  <c r="C2" i="7" a="1"/>
  <c r="C2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55" i="7" a="1"/>
  <c r="C55" i="7" s="1"/>
  <c r="C56" i="7" a="1"/>
  <c r="C56" i="7" s="1"/>
  <c r="C57" i="7" a="1"/>
  <c r="C57" i="7" s="1"/>
  <c r="C58" i="7" a="1"/>
  <c r="C58" i="7" s="1"/>
  <c r="C59" i="7" a="1"/>
  <c r="C59" i="7" s="1"/>
  <c r="C60" i="7" a="1"/>
  <c r="C60" i="7" s="1"/>
  <c r="C61" i="7" a="1"/>
  <c r="C61" i="7" s="1"/>
  <c r="C62" i="7" a="1"/>
  <c r="C62" i="7" s="1"/>
  <c r="C63" i="7" a="1"/>
  <c r="C63" i="7" s="1"/>
  <c r="C64" i="7" a="1"/>
  <c r="C64" i="7" s="1"/>
  <c r="C65" i="7" a="1"/>
  <c r="C65" i="7" s="1"/>
  <c r="C66" i="7" a="1"/>
  <c r="C66" i="7" s="1"/>
  <c r="C67" i="7" a="1"/>
  <c r="C67" i="7" s="1"/>
  <c r="C68" i="7" a="1"/>
  <c r="C68" i="7" s="1"/>
  <c r="C69" i="7" a="1"/>
  <c r="C69" i="7" s="1"/>
  <c r="C70" i="7" a="1"/>
  <c r="C70" i="7" s="1"/>
  <c r="C71" i="7" a="1"/>
  <c r="C71" i="7" s="1"/>
  <c r="C72" i="7" a="1"/>
  <c r="C72" i="7" s="1"/>
  <c r="C73" i="7" a="1"/>
  <c r="C73" i="7" s="1"/>
  <c r="C74" i="7" a="1"/>
  <c r="C74" i="7" s="1"/>
  <c r="C75" i="7" a="1"/>
  <c r="C75" i="7" s="1"/>
  <c r="C76" i="7" a="1"/>
  <c r="C76" i="7" s="1"/>
  <c r="C77" i="7" a="1"/>
  <c r="C77" i="7" s="1"/>
  <c r="C78" i="7" a="1"/>
  <c r="C78" i="7" s="1"/>
  <c r="C79" i="7" a="1"/>
  <c r="C79" i="7" s="1"/>
  <c r="C80" i="7" a="1"/>
  <c r="C80" i="7" s="1"/>
  <c r="C81" i="7" a="1"/>
  <c r="C81" i="7" s="1"/>
  <c r="C82" i="7" a="1"/>
  <c r="C82" i="7" s="1"/>
  <c r="C83" i="7" a="1"/>
  <c r="C83" i="7" s="1"/>
  <c r="C84" i="7" a="1"/>
  <c r="C84" i="7" s="1"/>
  <c r="C85" i="7" a="1"/>
  <c r="C85" i="7" s="1"/>
  <c r="C86" i="7" a="1"/>
  <c r="C86" i="7" s="1"/>
  <c r="C87" i="7" a="1"/>
  <c r="C87" i="7" s="1"/>
  <c r="C88" i="7" a="1"/>
  <c r="C88" i="7" s="1"/>
  <c r="C89" i="7" a="1"/>
  <c r="C89" i="7" s="1"/>
  <c r="C90" i="7" a="1"/>
  <c r="C90" i="7" s="1"/>
  <c r="C91" i="7" a="1"/>
  <c r="C91" i="7" s="1"/>
  <c r="C92" i="7" a="1"/>
  <c r="C92" i="7" s="1"/>
  <c r="C93" i="7" a="1"/>
  <c r="C93" i="7" s="1"/>
  <c r="C94" i="7" a="1"/>
  <c r="C94" i="7" s="1"/>
  <c r="C95" i="7" a="1"/>
  <c r="C95" i="7" s="1"/>
  <c r="C96" i="7" a="1"/>
  <c r="C96" i="7" s="1"/>
  <c r="C97" i="7" a="1"/>
  <c r="C97" i="7" s="1"/>
  <c r="C98" i="7" a="1"/>
  <c r="C98" i="7" s="1"/>
  <c r="C99" i="7" a="1"/>
  <c r="C99" i="7" s="1"/>
  <c r="C100" i="7" a="1"/>
  <c r="C100" i="7" s="1"/>
  <c r="C101" i="7" a="1"/>
  <c r="C101" i="7" s="1"/>
  <c r="C102" i="7" a="1"/>
  <c r="C102" i="7" s="1"/>
  <c r="C103" i="7" a="1"/>
  <c r="C103" i="7" s="1"/>
  <c r="C104" i="7" a="1"/>
  <c r="C104" i="7" s="1"/>
  <c r="C105" i="7" a="1"/>
  <c r="C105" i="7" s="1"/>
  <c r="C106" i="7" a="1"/>
  <c r="C106" i="7" s="1"/>
  <c r="C107" i="7" a="1"/>
  <c r="C107" i="7" s="1"/>
  <c r="C108" i="7" a="1"/>
  <c r="C108" i="7" s="1"/>
  <c r="C109" i="7" a="1"/>
  <c r="C109" i="7" s="1"/>
  <c r="C110" i="7" a="1"/>
  <c r="C110" i="7" s="1"/>
  <c r="C111" i="7" a="1"/>
  <c r="C111" i="7" s="1"/>
  <c r="C112" i="7" a="1"/>
  <c r="C112" i="7" s="1"/>
  <c r="C113" i="7" a="1"/>
  <c r="C113" i="7" s="1"/>
  <c r="C114" i="7" a="1"/>
  <c r="C114" i="7" s="1"/>
  <c r="C115" i="7" a="1"/>
  <c r="C115" i="7" s="1"/>
  <c r="C116" i="7" a="1"/>
  <c r="C116" i="7"/>
  <c r="C117" i="7" a="1"/>
  <c r="C117" i="7" s="1"/>
  <c r="C118" i="7" a="1"/>
  <c r="C118" i="7" s="1"/>
  <c r="C119" i="7" a="1"/>
  <c r="C119" i="7" s="1"/>
  <c r="C120" i="7" a="1"/>
  <c r="C120" i="7" s="1"/>
  <c r="C121" i="7" a="1"/>
  <c r="C121" i="7" s="1"/>
  <c r="C122" i="7" a="1"/>
  <c r="C122" i="7" s="1"/>
  <c r="C123" i="7" a="1"/>
  <c r="C123" i="7" s="1"/>
  <c r="C124" i="7" a="1"/>
  <c r="C124" i="7" s="1"/>
  <c r="C125" i="7" a="1"/>
  <c r="C125" i="7" s="1"/>
  <c r="C126" i="7" a="1"/>
  <c r="C126" i="7" s="1"/>
  <c r="C127" i="7" a="1"/>
  <c r="C127" i="7" s="1"/>
  <c r="C128" i="7" a="1"/>
  <c r="C128" i="7" s="1"/>
  <c r="C129" i="7" a="1"/>
  <c r="C129" i="7" s="1"/>
  <c r="C130" i="7" a="1"/>
  <c r="C130" i="7" s="1"/>
  <c r="C131" i="7" a="1"/>
  <c r="C131" i="7" s="1"/>
  <c r="C132" i="7" a="1"/>
  <c r="C132" i="7" s="1"/>
  <c r="C133" i="7" a="1"/>
  <c r="C133" i="7" s="1"/>
  <c r="C134" i="7" a="1"/>
  <c r="C134" i="7" s="1"/>
  <c r="C135" i="7" a="1"/>
  <c r="C135" i="7" s="1"/>
  <c r="C136" i="7" a="1"/>
  <c r="C136" i="7" s="1"/>
  <c r="C137" i="7" a="1"/>
  <c r="C137" i="7" s="1"/>
  <c r="C138" i="7" a="1"/>
  <c r="C138" i="7" s="1"/>
  <c r="C139" i="7" a="1"/>
  <c r="C139" i="7" s="1"/>
  <c r="C140" i="7" a="1"/>
  <c r="C140" i="7" s="1"/>
  <c r="C141" i="7" a="1"/>
  <c r="C141" i="7" s="1"/>
  <c r="C142" i="7" a="1"/>
  <c r="C142" i="7" s="1"/>
  <c r="C143" i="7" a="1"/>
  <c r="C143" i="7" s="1"/>
  <c r="C144" i="7" a="1"/>
  <c r="C144" i="7" s="1"/>
  <c r="C145" i="7" a="1"/>
  <c r="C145" i="7" s="1"/>
  <c r="C146" i="7" a="1"/>
  <c r="C146" i="7" s="1"/>
  <c r="C147" i="7" a="1"/>
  <c r="C147" i="7" s="1"/>
  <c r="C148" i="7" a="1"/>
  <c r="C148" i="7"/>
  <c r="C149" i="7" a="1"/>
  <c r="C149" i="7" s="1"/>
  <c r="C150" i="7" a="1"/>
  <c r="C150" i="7" s="1"/>
  <c r="C151" i="7" a="1"/>
  <c r="C151" i="7" s="1"/>
  <c r="C152" i="7" a="1"/>
  <c r="C152" i="7" s="1"/>
  <c r="C153" i="7" a="1"/>
  <c r="C153" i="7" s="1"/>
  <c r="C154" i="7" a="1"/>
  <c r="C154" i="7" s="1"/>
  <c r="C155" i="7" a="1"/>
  <c r="C155" i="7" s="1"/>
  <c r="C156" i="7" a="1"/>
  <c r="C156" i="7" s="1"/>
  <c r="C157" i="7" a="1"/>
  <c r="C157" i="7" s="1"/>
  <c r="C158" i="7" a="1"/>
  <c r="C158" i="7" s="1"/>
  <c r="C159" i="7" a="1"/>
  <c r="C159" i="7" s="1"/>
  <c r="C160" i="7" a="1"/>
  <c r="C160" i="7" s="1"/>
  <c r="C161" i="7" a="1"/>
  <c r="C161" i="7" s="1"/>
  <c r="C162" i="7" a="1"/>
  <c r="C162" i="7" s="1"/>
  <c r="C163" i="7" a="1"/>
  <c r="C163" i="7" s="1"/>
  <c r="C164" i="7" a="1"/>
  <c r="C164" i="7" s="1"/>
  <c r="C165" i="7" a="1"/>
  <c r="C165" i="7" s="1"/>
  <c r="C166" i="7" a="1"/>
  <c r="C166" i="7" s="1"/>
  <c r="C167" i="7" a="1"/>
  <c r="C167" i="7" s="1"/>
  <c r="C168" i="7" a="1"/>
  <c r="C168" i="7" s="1"/>
  <c r="C169" i="7" a="1"/>
  <c r="C169" i="7" s="1"/>
  <c r="C170" i="7" a="1"/>
  <c r="C170" i="7" s="1"/>
  <c r="C171" i="7" a="1"/>
  <c r="C171" i="7" s="1"/>
  <c r="C172" i="7" a="1"/>
  <c r="C172" i="7" s="1"/>
  <c r="C173" i="7" a="1"/>
  <c r="C173" i="7" s="1"/>
  <c r="C174" i="7" a="1"/>
  <c r="C174" i="7" s="1"/>
  <c r="C175" i="7" a="1"/>
  <c r="C175" i="7" s="1"/>
  <c r="C176" i="7" a="1"/>
  <c r="C176" i="7" s="1"/>
  <c r="C177" i="7" a="1"/>
  <c r="C177" i="7" s="1"/>
  <c r="C178" i="7" a="1"/>
  <c r="C178" i="7" s="1"/>
  <c r="C179" i="7" a="1"/>
  <c r="C179" i="7" s="1"/>
  <c r="C180" i="7" a="1"/>
  <c r="C180" i="7" s="1"/>
  <c r="C181" i="7" a="1"/>
  <c r="C181" i="7" s="1"/>
  <c r="C182" i="7" a="1"/>
  <c r="C182" i="7" s="1"/>
  <c r="C183" i="7" a="1"/>
  <c r="C183" i="7" s="1"/>
  <c r="C184" i="7" a="1"/>
  <c r="C184" i="7" s="1"/>
  <c r="C185" i="7" a="1"/>
  <c r="C185" i="7" s="1"/>
  <c r="C186" i="7" a="1"/>
  <c r="C186" i="7" s="1"/>
  <c r="C187" i="7" a="1"/>
  <c r="C187" i="7" s="1"/>
  <c r="C188" i="7" a="1"/>
  <c r="C188" i="7" s="1"/>
  <c r="C189" i="7" a="1"/>
  <c r="C189" i="7" s="1"/>
  <c r="C190" i="7" a="1"/>
  <c r="C190" i="7" s="1"/>
  <c r="C191" i="7" a="1"/>
  <c r="C191" i="7" s="1"/>
  <c r="C192" i="7" a="1"/>
  <c r="C192" i="7" s="1"/>
  <c r="C193" i="7" a="1"/>
  <c r="C193" i="7" s="1"/>
  <c r="C194" i="7" a="1"/>
  <c r="C194" i="7" s="1"/>
  <c r="C195" i="7" a="1"/>
  <c r="C195" i="7" s="1"/>
  <c r="C196" i="7" a="1"/>
  <c r="C196" i="7" s="1"/>
  <c r="C197" i="7" a="1"/>
  <c r="C197" i="7" s="1"/>
  <c r="C198" i="7" a="1"/>
  <c r="C198" i="7" s="1"/>
  <c r="C199" i="7" a="1"/>
  <c r="C199" i="7" s="1"/>
  <c r="C200" i="7" a="1"/>
  <c r="C200" i="7" s="1"/>
  <c r="C201" i="7" a="1"/>
  <c r="C201" i="7" s="1"/>
  <c r="C202" i="7" a="1"/>
  <c r="C202" i="7" s="1"/>
  <c r="C203" i="7" a="1"/>
  <c r="C203" i="7" s="1"/>
  <c r="C204" i="7" a="1"/>
  <c r="C204" i="7" s="1"/>
  <c r="C205" i="7" a="1"/>
  <c r="C205" i="7" s="1"/>
  <c r="C206" i="7" a="1"/>
  <c r="C206" i="7" s="1"/>
  <c r="C207" i="7" a="1"/>
  <c r="C207" i="7" s="1"/>
  <c r="C208" i="7" a="1"/>
  <c r="C208" i="7" s="1"/>
  <c r="C209" i="7" a="1"/>
  <c r="C209" i="7" s="1"/>
  <c r="C210" i="7" a="1"/>
  <c r="C210" i="7" s="1"/>
  <c r="C211" i="7" a="1"/>
  <c r="C211" i="7" s="1"/>
  <c r="C212" i="7" a="1"/>
  <c r="C212" i="7" s="1"/>
  <c r="C213" i="7" a="1"/>
  <c r="C213" i="7" s="1"/>
  <c r="C214" i="7" a="1"/>
  <c r="C214" i="7" s="1"/>
  <c r="C215" i="7" a="1"/>
  <c r="C215" i="7" s="1"/>
  <c r="C216" i="7" a="1"/>
  <c r="C216" i="7" s="1"/>
  <c r="C217" i="7" a="1"/>
  <c r="C217" i="7" s="1"/>
  <c r="C218" i="7" a="1"/>
  <c r="C218" i="7" s="1"/>
  <c r="C219" i="7" a="1"/>
  <c r="C219" i="7" s="1"/>
  <c r="C220" i="7" a="1"/>
  <c r="C220" i="7" s="1"/>
  <c r="C221" i="7" a="1"/>
  <c r="C221" i="7" s="1"/>
  <c r="C222" i="7" a="1"/>
  <c r="C222" i="7" s="1"/>
  <c r="C223" i="7" a="1"/>
  <c r="C223" i="7" s="1"/>
  <c r="C224" i="7" a="1"/>
  <c r="C224" i="7" s="1"/>
  <c r="C225" i="7" a="1"/>
  <c r="C225" i="7" s="1"/>
  <c r="C226" i="7" a="1"/>
  <c r="C226" i="7" s="1"/>
  <c r="C227" i="7" a="1"/>
  <c r="C227" i="7" s="1"/>
  <c r="C228" i="7" a="1"/>
  <c r="C228" i="7" s="1"/>
  <c r="C229" i="7" a="1"/>
  <c r="C229" i="7" s="1"/>
  <c r="C230" i="7" a="1"/>
  <c r="C230" i="7" s="1"/>
  <c r="C231" i="7" a="1"/>
  <c r="C231" i="7" s="1"/>
  <c r="C232" i="7" a="1"/>
  <c r="C232" i="7" s="1"/>
  <c r="C233" i="7" a="1"/>
  <c r="C233" i="7" s="1"/>
  <c r="C234" i="7" a="1"/>
  <c r="C234" i="7" s="1"/>
  <c r="C235" i="7" a="1"/>
  <c r="C235" i="7" s="1"/>
  <c r="C236" i="7" a="1"/>
  <c r="C236" i="7" s="1"/>
  <c r="C237" i="7" a="1"/>
  <c r="C237" i="7" s="1"/>
  <c r="C238" i="7" a="1"/>
  <c r="C238" i="7" s="1"/>
  <c r="C239" i="7" a="1"/>
  <c r="C239" i="7" s="1"/>
  <c r="C240" i="7" a="1"/>
  <c r="C240" i="7" s="1"/>
  <c r="C241" i="7" a="1"/>
  <c r="C241" i="7" s="1"/>
  <c r="C242" i="7" a="1"/>
  <c r="C242" i="7" s="1"/>
  <c r="C243" i="7" a="1"/>
  <c r="C243" i="7" s="1"/>
  <c r="C244" i="7" a="1"/>
  <c r="C244" i="7" s="1"/>
  <c r="C245" i="7" a="1"/>
  <c r="C245" i="7" s="1"/>
  <c r="C246" i="7" a="1"/>
  <c r="C246" i="7" s="1"/>
  <c r="C247" i="7" a="1"/>
  <c r="C247" i="7" s="1"/>
  <c r="C248" i="7" a="1"/>
  <c r="C248" i="7" s="1"/>
  <c r="C249" i="7" a="1"/>
  <c r="C249" i="7" s="1"/>
  <c r="C250" i="7" a="1"/>
  <c r="C250" i="7" s="1"/>
  <c r="C251" i="7" a="1"/>
  <c r="C251" i="7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J18" i="6"/>
  <c r="J21" i="6"/>
  <c r="J23" i="6"/>
  <c r="J22" i="6"/>
  <c r="J20" i="6"/>
  <c r="J19" i="6"/>
  <c r="J17" i="6"/>
  <c r="J16" i="6"/>
  <c r="J15" i="6"/>
  <c r="J14" i="6"/>
  <c r="J4" i="6"/>
  <c r="J5" i="6"/>
  <c r="J6" i="6"/>
  <c r="J7" i="6"/>
  <c r="J8" i="6"/>
  <c r="J9" i="6"/>
  <c r="J10" i="6"/>
  <c r="J11" i="6"/>
  <c r="J12" i="6"/>
  <c r="J13" i="6"/>
  <c r="J3" i="6"/>
  <c r="G3" i="6" a="1"/>
  <c r="G3" i="6" s="1"/>
  <c r="F36" i="6" a="1"/>
  <c r="F36" i="6" s="1"/>
  <c r="F15" i="6" a="1"/>
  <c r="F15" i="6" s="1"/>
  <c r="F3" i="6" a="1"/>
  <c r="F3" i="6" s="1"/>
  <c r="B4" i="6" a="1"/>
  <c r="B4" i="6" s="1"/>
  <c r="B5" i="6" a="1"/>
  <c r="B5" i="6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/>
  <c r="B84" i="6" a="1"/>
  <c r="B84" i="6" s="1"/>
  <c r="B85" i="6" a="1"/>
  <c r="B85" i="6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/>
  <c r="B108" i="6" a="1"/>
  <c r="B108" i="6" s="1"/>
  <c r="B109" i="6" a="1"/>
  <c r="B109" i="6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3" i="6" a="1"/>
  <c r="B3" i="6" s="1"/>
  <c r="J14" i="2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3" i="5"/>
  <c r="B3" i="5" a="1"/>
  <c r="B3" i="5" s="1"/>
  <c r="J12" i="2"/>
  <c r="C5" i="3" a="1"/>
  <c r="C5" i="3" s="1"/>
  <c r="D5" i="3" s="1"/>
  <c r="J6" i="2"/>
  <c r="J5" i="2"/>
  <c r="J4" i="2"/>
  <c r="C21" i="2"/>
  <c r="C20" i="2"/>
  <c r="C19" i="2"/>
  <c r="C14" i="2"/>
  <c r="C13" i="2"/>
  <c r="C12" i="2"/>
  <c r="C7" i="2"/>
  <c r="C6" i="2"/>
  <c r="C5" i="2"/>
  <c r="C4" i="2"/>
  <c r="H159" i="7" l="1"/>
  <c r="H155" i="7"/>
  <c r="H87" i="7"/>
  <c r="H248" i="7"/>
  <c r="I222" i="7"/>
  <c r="I206" i="7"/>
  <c r="I70" i="7"/>
  <c r="H202" i="7"/>
  <c r="H198" i="7"/>
  <c r="H162" i="7"/>
  <c r="H154" i="7"/>
  <c r="H70" i="7"/>
  <c r="H66" i="7"/>
  <c r="H46" i="7"/>
  <c r="H251" i="7"/>
  <c r="H145" i="7"/>
  <c r="H125" i="7"/>
  <c r="H113" i="7"/>
  <c r="H81" i="7"/>
  <c r="H77" i="7"/>
  <c r="H37" i="7"/>
  <c r="H17" i="7"/>
  <c r="H222" i="7"/>
  <c r="H206" i="7"/>
  <c r="H204" i="7"/>
  <c r="H184" i="7"/>
  <c r="H172" i="7"/>
  <c r="H136" i="7"/>
  <c r="H24" i="7"/>
  <c r="H225" i="7"/>
  <c r="I159" i="7"/>
  <c r="D17" i="3"/>
  <c r="D13" i="3"/>
  <c r="D9" i="3"/>
  <c r="D20" i="3"/>
  <c r="D16" i="3"/>
  <c r="D12" i="3"/>
  <c r="D8" i="3"/>
  <c r="J13" i="2"/>
  <c r="D19" i="3"/>
  <c r="D15" i="3"/>
  <c r="D11" i="3"/>
  <c r="D7" i="3"/>
  <c r="D18" i="3"/>
  <c r="D14" i="3"/>
  <c r="D10" i="3"/>
  <c r="D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<sst xmlns="http://schemas.openxmlformats.org/spreadsheetml/2006/main" count="12030" uniqueCount="5442">
  <si>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</si>
  <si>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</si>
  <si>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</si>
  <si>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</si>
  <si>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</si>
  <si>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</si>
  <si>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</si>
  <si>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</si>
  <si>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</si>
  <si>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cast_name</t>
  </si>
  <si>
    <t>Column1</t>
  </si>
  <si>
    <t>director_name</t>
  </si>
  <si>
    <t>writter_name</t>
  </si>
  <si>
    <t>tt0111161</t>
  </si>
  <si>
    <t>The Shawshank Redemption</t>
  </si>
  <si>
    <t>A</t>
  </si>
  <si>
    <t>Drama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</si>
  <si>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</si>
  <si>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Frank Darabont</t>
  </si>
  <si>
    <t>Stephen King,Frank Darabont</t>
  </si>
  <si>
    <t>tt0068646</t>
  </si>
  <si>
    <t>The Godfather</t>
  </si>
  <si>
    <t>Crime,Drama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</si>
  <si>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</si>
  <si>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Francis Ford Coppola</t>
  </si>
  <si>
    <t>Mario Puzo,Francis Ford Coppola</t>
  </si>
  <si>
    <t>tt0468569</t>
  </si>
  <si>
    <t>The Dark Knight</t>
  </si>
  <si>
    <t>UA</t>
  </si>
  <si>
    <t>Action,Crime,Drama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</si>
  <si>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</si>
  <si>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Christopher Nolan</t>
  </si>
  <si>
    <t>Jonathan Nolan,Christopher Nolan,David S. Goyer</t>
  </si>
  <si>
    <t>tt0071562</t>
  </si>
  <si>
    <t>The Godfather Part II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</si>
  <si>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</si>
  <si>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</si>
  <si>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tt0050083</t>
  </si>
  <si>
    <t>12 Angry Men</t>
  </si>
  <si>
    <t>U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</si>
  <si>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</si>
  <si>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Sidney Lumet</t>
  </si>
  <si>
    <t>Reginald Rose</t>
  </si>
  <si>
    <t>tt0108052</t>
  </si>
  <si>
    <t>Schindler's List</t>
  </si>
  <si>
    <t>Biography,Drama,History</t>
  </si>
  <si>
    <t>Liam Neeson,Ralph Fiennes,Ben Kingsley,Caroline Goodall,Jonathan Sagall,Embeth Davidtz,Malgorzata Gebel,Shmuel Levy,Mark Ivanir,BÃ©atrice Macola,Andrzej Seweryn,Friedrich von Thun,Krzysztof Luft,Harry Nehring,Norbert Weisser,Adi Nitzan,Michael Schneider,Miri Fabian</t>
  </si>
  <si>
    <t>Steven Spielberg</t>
  </si>
  <si>
    <t>Thomas Keneally,Steven Zaillian</t>
  </si>
  <si>
    <t>tt0167260</t>
  </si>
  <si>
    <t>The Lord of the Rings: The Return of the King</t>
  </si>
  <si>
    <t>Action,Adventure,Drama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</si>
  <si>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</si>
  <si>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Peter Jackson</t>
  </si>
  <si>
    <t>J.R.R. Tolkien,Fran Walsh,Philippa Boyens</t>
  </si>
  <si>
    <t>tt0110912</t>
  </si>
  <si>
    <t>Pulp Fiction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</si>
  <si>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</si>
  <si>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Quentin Tarantino</t>
  </si>
  <si>
    <t>Quentin Tarantino,Roger Avary</t>
  </si>
  <si>
    <t>tt0120737</t>
  </si>
  <si>
    <t>The Lord of the Rings: The Fellowship of the Ring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</si>
  <si>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</si>
  <si>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tt0060196</t>
  </si>
  <si>
    <t>Il buono, il brutto, il cattivo</t>
  </si>
  <si>
    <t>Adventure,Western</t>
  </si>
  <si>
    <t>Clint Eastwood,Eli Wallach,Lee Van Cleef,Aldo GiuffrÃ¨,Luigi Pistilli,Rada Rassimov,Enzo Petito,Claudio Scarchilli,John Bartha,Livio Lorenzon,Antonio Casale,Sandro Scarchilli,Benito Stefanelli,Angelo Novi,Antonio Casas,Aldo Sambrell,Al Mulock,Sergio MendizÃ¡bal</t>
  </si>
  <si>
    <t>Sergio Leone</t>
  </si>
  <si>
    <t>Luciano Vincenzoni,Sergio Leone,Agenore Incrocci</t>
  </si>
  <si>
    <t>tt0109830</t>
  </si>
  <si>
    <t>Forrest Gump</t>
  </si>
  <si>
    <t>Drama,Romance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</si>
  <si>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</si>
  <si>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Robert Zemeckis</t>
  </si>
  <si>
    <t>Winston Groom,Eric Roth</t>
  </si>
  <si>
    <t>tt0137523</t>
  </si>
  <si>
    <t>Fight Club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</si>
  <si>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</si>
  <si>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David Fincher</t>
  </si>
  <si>
    <t>Chuck Palahniuk,Jim Uhls</t>
  </si>
  <si>
    <t>tt1375666</t>
  </si>
  <si>
    <t>Inception</t>
  </si>
  <si>
    <t>Action,Adventure,Sci-Fi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</si>
  <si>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</si>
  <si>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tt0167261</t>
  </si>
  <si>
    <t>The Lord of the Rings: The Two Towers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</si>
  <si>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</si>
  <si>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tt0080684</t>
  </si>
  <si>
    <t>The Empire Strikes Back</t>
  </si>
  <si>
    <t>Action,Adventure,Fantasy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</si>
  <si>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</si>
  <si>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Irvin Kershner</t>
  </si>
  <si>
    <t>Leigh Brackett,Lawrence Kasdan,George Lucas</t>
  </si>
  <si>
    <t>tt0133093</t>
  </si>
  <si>
    <t>The Matrix</t>
  </si>
  <si>
    <t>Action,Sci-Fi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</si>
  <si>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</si>
  <si>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Lana Wachowski,Lilly Wachowski</t>
  </si>
  <si>
    <t>Lilly Wachowski,Lana Wachowski</t>
  </si>
  <si>
    <t>tt0099685</t>
  </si>
  <si>
    <t>Goodfellas</t>
  </si>
  <si>
    <t>Biography,Crime,Drama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</si>
  <si>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</si>
  <si>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Martin Scorsese</t>
  </si>
  <si>
    <t>Nicholas Pileggi,Martin Scorsese</t>
  </si>
  <si>
    <t>tt0073486</t>
  </si>
  <si>
    <t>One Flew Over the Cuckoo's Nest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</si>
  <si>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</si>
  <si>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Milos Forman</t>
  </si>
  <si>
    <t>Lawrence Hauben,Bo Goldman,Ken Kesey</t>
  </si>
  <si>
    <t>tt0114369</t>
  </si>
  <si>
    <t>Se7en</t>
  </si>
  <si>
    <t>Crime,Drama,Mystery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</si>
  <si>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</si>
  <si>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</si>
  <si>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tt0047478</t>
  </si>
  <si>
    <t>Shichinin no samurai</t>
  </si>
  <si>
    <t>Action,Drama</t>
  </si>
  <si>
    <t>ToshirÃ´ Mifune,Takashi Shimura,Keiko Tsushima,Yukiko Shimazaki,Kamatari Fujiwara,Daisuke KatÃ´,Isao Kimura,Minoru Chiaki,Seiji Miyaguchi,Yoshio Kosugi,Bokuzen Hidari,Yoshio Inaba,Yoshio Tsuchiya,Kokuten KÃ´dÃ´,EijirÃ´ TÃ´no,KichijirÃ´ Ueda,Jun Tatara,Atsushi Watanabe</t>
  </si>
  <si>
    <t>Akira Kurosawa</t>
  </si>
  <si>
    <t>Akira Kurosawa,Shinobu Hashimoto,Hideo Oguni</t>
  </si>
  <si>
    <t>tt0038650</t>
  </si>
  <si>
    <t>It's a Wonderful Life</t>
  </si>
  <si>
    <t>PG</t>
  </si>
  <si>
    <t>Drama,Family,Fantasy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</si>
  <si>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</si>
  <si>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Frank Capra</t>
  </si>
  <si>
    <t>Frances Goodrich,Albert Hackett,Frank Capra</t>
  </si>
  <si>
    <t>tt0102926</t>
  </si>
  <si>
    <t>The Silence of the Lambs</t>
  </si>
  <si>
    <t>Crime,Drama,Thriller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</si>
  <si>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</si>
  <si>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Jonathan Demme</t>
  </si>
  <si>
    <t>Thomas Harris,Ted Tally</t>
  </si>
  <si>
    <t>tt0317248</t>
  </si>
  <si>
    <t>Cidade de Deus</t>
  </si>
  <si>
    <t>Alexandre Rodrigues,Leandro Firmino,Matheus Nachtergaele,Phellipe Haagensen,Douglas Silva,Jonathan Haagensen,Seu Jorge,Jefechander Suplino,Alice Braga,Emerson Gomes,Edson Oliveira,Michel Gomes,Roberta Rodrigues,Luis OtÃ¡vio,Kiko Marques,Gustavo EngrÃ¡cia,Darlan Cunha,Robson Rocha</t>
  </si>
  <si>
    <t>Fernando Meirelles,KÃ¡tia Lund</t>
  </si>
  <si>
    <t>Paulo Lins,BrÃ¡ulio Mantovani</t>
  </si>
  <si>
    <t>tt0120815</t>
  </si>
  <si>
    <t>Saving Private Ryan</t>
  </si>
  <si>
    <t>Drama,War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</si>
  <si>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</si>
  <si>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</si>
  <si>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tt0118799</t>
  </si>
  <si>
    <t>La vita Ã¨ bella</t>
  </si>
  <si>
    <t>Comedy,Drama,Romance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</si>
  <si>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Bianchi,JÃ¼rgen Bohn,Verena Buratti</t>
  </si>
  <si>
    <t>Roberto Benigni</t>
  </si>
  <si>
    <t>Vincenzo Cerami,Roberto Benigni</t>
  </si>
  <si>
    <t>tt0120689</t>
  </si>
  <si>
    <t>The Green Mile</t>
  </si>
  <si>
    <t>Crime,Drama,Fantasy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</si>
  <si>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</si>
  <si>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tt0816692</t>
  </si>
  <si>
    <t>Interstellar</t>
  </si>
  <si>
    <t>Adventure,Drama,Sci-Fi</t>
  </si>
  <si>
    <t>Matthew McConaughey,Anne Hathaway,Jessica Chastain,Mackenzie Foy,Ellen Burstyn,John Lithgow,TimothÃ©e Chalamet,David Oyelowo,Collette Wolfe,Francis X. McCarthy,Bill Irwin,Andrew Borba,Wes Bentley,William Devane,Michael Caine,David Gyasi,Josh Stewart,Casey Affleck</t>
  </si>
  <si>
    <t>Jonathan Nolan,Christopher Nolan</t>
  </si>
  <si>
    <t>tt0076759</t>
  </si>
  <si>
    <t>Star Wars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</si>
  <si>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</si>
  <si>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George Lucas</t>
  </si>
  <si>
    <t>tt0103064</t>
  </si>
  <si>
    <t>Terminator 2: Judgment Day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</si>
  <si>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</si>
  <si>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James Cameron</t>
  </si>
  <si>
    <t>James Cameron,William Wisher</t>
  </si>
  <si>
    <t>tt0088763</t>
  </si>
  <si>
    <t>Back to the Future</t>
  </si>
  <si>
    <t>Adventure,Comedy,Sci-Fi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</si>
  <si>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</si>
  <si>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</si>
  <si>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tt0245429</t>
  </si>
  <si>
    <t>Sen to Chihiro no kamikakushi</t>
  </si>
  <si>
    <t>Animation,Adventure,Family</t>
  </si>
  <si>
    <t>Daveigh Chase,Suzanne Pleshette,Miyu Irino,Rumi Hiiragi,Mari Natsuki,Takashi NaitÃ´,Yasuko Sawaguchi,Tatsuya GashÃ»in,RyÃ»nosuke Kamiki,Yumi Tamai,YÃ´ Ã”izumi,Koba Hayashi,Tsunehiko KamijÃ´,Takehiko Ono,Bunta Sugawara,Shigeru Wakita,ShirÃ´ SaitÃ´,Michiko Yamamoto</t>
  </si>
  <si>
    <t>Hayao Miyazaki</t>
  </si>
  <si>
    <t>tt0054215</t>
  </si>
  <si>
    <t>Psycho</t>
  </si>
  <si>
    <t>Horror,Mystery,Thriller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</si>
  <si>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</si>
  <si>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Alfred Hitchcock</t>
  </si>
  <si>
    <t>Joseph Stefano,Robert Bloch</t>
  </si>
  <si>
    <t>tt0253474</t>
  </si>
  <si>
    <t>The Pianist</t>
  </si>
  <si>
    <t>Biography,Drama,Music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</si>
  <si>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AssbÃ¶ck</t>
  </si>
  <si>
    <t>Roman Polanski</t>
  </si>
  <si>
    <t>Ronald Harwood,Wladyslaw Szpilman</t>
  </si>
  <si>
    <t>tt0110413</t>
  </si>
  <si>
    <t>LÃ©on</t>
  </si>
  <si>
    <t>Jean Reno,Gary Oldman,Natalie Portman,Danny Aiello,Peter Appel,Willi One Blood,Don Creech,Keith A. Glascoe,Randolph Scott,Michael Badalucco,Ellen Greene,Elizabeth Regen,Carl J. Matusovich,Frank Senger,Lucius Wyatt Cherokee,Eric Challier,Luc Bernard,MaÃ¯wenn</t>
  </si>
  <si>
    <t>Luc Besson</t>
  </si>
  <si>
    <t>tt6751668</t>
  </si>
  <si>
    <t>Gisaengchung</t>
  </si>
  <si>
    <t>Comedy,Drama,Thriller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</si>
  <si>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</si>
  <si>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Bong Joon Ho</t>
  </si>
  <si>
    <t>Bong Joon Ho,Han Jin-won</t>
  </si>
  <si>
    <t>tt0110357</t>
  </si>
  <si>
    <t>The Lion King</t>
  </si>
  <si>
    <t>Animation,Adventure,Drama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</si>
  <si>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</si>
  <si>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Roger Allers,Rob Minkoff</t>
  </si>
  <si>
    <t>Irene Mecchi,Jonathan Roberts,Linda Woolverton</t>
  </si>
  <si>
    <t>tt0172495</t>
  </si>
  <si>
    <t>Gladiator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</si>
  <si>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</si>
  <si>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Ridley Scott</t>
  </si>
  <si>
    <t>David Franzoni,John Logan,William Nicholson</t>
  </si>
  <si>
    <t>tt0120586</t>
  </si>
  <si>
    <t>American History X</t>
  </si>
  <si>
    <t>R</t>
  </si>
  <si>
    <t>Edward Norton,Edward Furlong,Beverly D'Angelo,Jennifer Lien,Ethan Suplee,Fairuza Balk,Avery Brooks,Elliott Gould,Stacy Keach,William Russ,Guy Torry,Joe Cortese,Jason Bose Smith,Antonio David Lyons,Alex Sol,Keram Malicki-SÃ¡nchez,Giuseppe Andrews,Michelle Christine White</t>
  </si>
  <si>
    <t>Tony Kaye</t>
  </si>
  <si>
    <t>David McKenna</t>
  </si>
  <si>
    <t>tt0114814</t>
  </si>
  <si>
    <t>The Usual Suspects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</si>
  <si>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</si>
  <si>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Bryan Singer</t>
  </si>
  <si>
    <t>Christopher McQuarrie</t>
  </si>
  <si>
    <t>tt0407887</t>
  </si>
  <si>
    <t>The Departed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</si>
  <si>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</si>
  <si>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</si>
  <si>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tt0482571</t>
  </si>
  <si>
    <t>The Prestige</t>
  </si>
  <si>
    <t>Drama,Mystery,Sci-Fi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</si>
  <si>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</si>
  <si>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</si>
  <si>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tt0034583</t>
  </si>
  <si>
    <t>Casablanca</t>
  </si>
  <si>
    <t>Drama,Romance,War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</si>
  <si>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</si>
  <si>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Michael Curtiz</t>
  </si>
  <si>
    <t>Julius J. Epstein,Philip G. Epstein,Howard Koch</t>
  </si>
  <si>
    <t>tt1745960</t>
  </si>
  <si>
    <t>Top Gun: Maverick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</si>
  <si>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</si>
  <si>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Joseph Kosinski</t>
  </si>
  <si>
    <t>Jim Cash,Jack Epps Jr.,Peter Craig</t>
  </si>
  <si>
    <t>tt2582802</t>
  </si>
  <si>
    <t>Whiplash</t>
  </si>
  <si>
    <t>Drama,Music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</si>
  <si>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</si>
  <si>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Damien Chazelle</t>
  </si>
  <si>
    <t>tt1675434</t>
  </si>
  <si>
    <t>The Intouchables</t>
  </si>
  <si>
    <t>Biography,Comedy,Drama</t>
  </si>
  <si>
    <t>FranÃ§ois Cluzet,Omar Sy,Anne Le Ny,Audrey Fleurot,JosÃ©phine de Meaux,Clotilde Mollet,Alba GaÃ¯a Bellugi,Cyril Mendy,Salimata Kamate,Absa Diatou Toure,GrÃ©goire Oestermann,Dominique Daguier,FranÃ§ois Caron,Christian Ameri,Thomas SolivÃ©rÃ¨s,DorothÃ©e BriÃ¨re,Marie-Laure Descoureaux,Ã‰milie Caen</t>
  </si>
  <si>
    <t>Olivier Nakache,Ã‰ric Toledano</t>
  </si>
  <si>
    <t>Olivier Nakache,Philippe Pozzo di Borgo,Ã‰ric Toledano</t>
  </si>
  <si>
    <t>tt0027977</t>
  </si>
  <si>
    <t>Modern Times</t>
  </si>
  <si>
    <t>G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</si>
  <si>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</si>
  <si>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Charles Chaplin</t>
  </si>
  <si>
    <t>tt0056058</t>
  </si>
  <si>
    <t>Seppuku</t>
  </si>
  <si>
    <t>Not Rated</t>
  </si>
  <si>
    <t>Action,Drama,Mystery</t>
  </si>
  <si>
    <t>Tatsuya Nakadai,Akira Ishihama,Shima Iwashita,TetsurÃ´ Tanba,Masao Mishima,IchirÃ´ Nakatani,Kei SatÃ´,Yoshio Inaba,Hisashi Igawa,TÃ´ru Takeuchi,YoshirÃ´ Aoki,Tatsuo Matsumura,Akiji Kobayashi,KÃ´ichi Hayashi,RyÃ»tarÃ´ Gomi,JÃ´ Azumi,NakajirÃ´ Tomita,ShichisaburÃ´ Amatsu</t>
  </si>
  <si>
    <t>Masaki Kobayashi</t>
  </si>
  <si>
    <t>Yasuhiko Takiguchi,Shinobu Hashimoto</t>
  </si>
  <si>
    <t>tt0064116</t>
  </si>
  <si>
    <t>Once Upon a Time in the West</t>
  </si>
  <si>
    <t>Western</t>
  </si>
  <si>
    <t>Henry Fonda,Charles Bronson,Claudia Cardinale,Jason Robards,Gabriele Ferzetti,Paolo Stoppa,Woody Strode,Jack Elam,Keenan Wynn,Frank Wolff,Lionel Stander,Livio Andronico,Salvatore Basile,Aldo Berti,Joseph Bradley,Frank BraÃ±a,MarilÃ¹ Carteny,Saturno Cerra</t>
  </si>
  <si>
    <t>Sergio Donati,Sergio Leone,Dario Argento</t>
  </si>
  <si>
    <t>tt0095327</t>
  </si>
  <si>
    <t>Hotaru no haka</t>
  </si>
  <si>
    <t>Animation,Drama,War</t>
  </si>
  <si>
    <t>Tsutomu Tatsumi,Ayano Shiraishi,Akemi Yamaguchi,Yoshiko Shinohara,KÃ´zÃ´ Hashida,Masayo Sakai,Kazumi Nozaki,Yoshio Matsuoka,Masahiro Kanetake,Kiyoshi Yanagawa,Hajime Maki,Atsuo Omote,Teruhisa Harita,Hiroshi Tanaka,Michio DenpÃ´,ShirÃ´ Tamaki,Tadashi Nakamura,Mika Sekita</t>
  </si>
  <si>
    <t>Isao Takahata</t>
  </si>
  <si>
    <t>Akiyuki Nosaka,Isao Takahata</t>
  </si>
  <si>
    <t>tt0047396</t>
  </si>
  <si>
    <t>Rear Window</t>
  </si>
  <si>
    <t>Mystery,Thriller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</si>
  <si>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</si>
  <si>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</si>
  <si>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tt0078748</t>
  </si>
  <si>
    <t>Alien</t>
  </si>
  <si>
    <t>Horror,Sci-Fi</t>
  </si>
  <si>
    <t>Sigourney Weaver,Tom Skerritt,John Hurt,Veronica Cartwright,Harry Dean Stanton,Ian Holm,Yaphet Kotto,Bolaji Badejo,Helen Horton,Eddie Powell</t>
  </si>
  <si>
    <t>Dan O'Bannon,Ronald Shusett</t>
  </si>
  <si>
    <t>tt0021749</t>
  </si>
  <si>
    <t>City Lights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</si>
  <si>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</si>
  <si>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</si>
  <si>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tt0095765</t>
  </si>
  <si>
    <t>Nuovo Cinema Paradiso</t>
  </si>
  <si>
    <t>Philippe Noiret,Enzo Cannavale,Antonella Attili,Isa Danieli,Leo Gullotta,Marco Leonardi,Pupella Maggio,Agnese Nano,Leopoldo Trieste,Salvatore Cascio,Tano Cimarosa,Nicola Di Pinto,Roberta Lena,Nino Terzo,Jacques Perrin,Nellina LaganÃ ,Turi Giuffrida,Mariella Lo Giudice</t>
  </si>
  <si>
    <t>Giuseppe Tornatore</t>
  </si>
  <si>
    <t>Giuseppe Tornatore,Vanna Paoli</t>
  </si>
  <si>
    <t>tt0209144</t>
  </si>
  <si>
    <t>Memento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</si>
  <si>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</si>
  <si>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</si>
  <si>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tt0078788</t>
  </si>
  <si>
    <t>Apocalypse Now</t>
  </si>
  <si>
    <t>Drama,Mystery,War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</si>
  <si>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</si>
  <si>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</si>
  <si>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tt0082971</t>
  </si>
  <si>
    <t>Raiders of the Lost Ark</t>
  </si>
  <si>
    <t>Action,Adventure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</si>
  <si>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</si>
  <si>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</si>
  <si>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tt1853728</t>
  </si>
  <si>
    <t>Django Unchained</t>
  </si>
  <si>
    <t>Drama,Western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</si>
  <si>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</si>
  <si>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tt0910970</t>
  </si>
  <si>
    <t>WALLÂ·E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</si>
  <si>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</si>
  <si>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Andrew Stanton</t>
  </si>
  <si>
    <t>Andrew Stanton,Pete Docter,Jim Reardon</t>
  </si>
  <si>
    <t>tt0405094</t>
  </si>
  <si>
    <t>The Lives of Others</t>
  </si>
  <si>
    <t>Drama,Mystery,Thriller</t>
  </si>
  <si>
    <t>Ulrich MÃ¼he,Martina Gedeck,Sebastian Koch,Ulrich Tukur,Thomas Thieme,Hans-Uwe Bauer,Volkmar Kleinert,Matthias Brenner,Charly HÃ¼bner,Herbert Knaup,Bastian Trost,Marie Gruber,Volker Michalowski,Werner Daehn,Martin Brambach,Hubertus Hartmann,Thomas Arnold,Hinnerk SchÃ¶nemann</t>
  </si>
  <si>
    <t>Florian Henckel von Donnersmarck</t>
  </si>
  <si>
    <t>tt0043014</t>
  </si>
  <si>
    <t>Sunset Blvd.</t>
  </si>
  <si>
    <t>Passed</t>
  </si>
  <si>
    <t>Drama,Film-Noir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</si>
  <si>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</si>
  <si>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Billy Wilder</t>
  </si>
  <si>
    <t>Charles Brackett,Billy Wilder,D.M. Marshman Jr.</t>
  </si>
  <si>
    <t>tt0050825</t>
  </si>
  <si>
    <t>Paths of Glory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</si>
  <si>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</si>
  <si>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Stanley Kubrick</t>
  </si>
  <si>
    <t>Stanley Kubrick,Calder Willingham,Jim Thompson</t>
  </si>
  <si>
    <t>tt0081505</t>
  </si>
  <si>
    <t>The Shining</t>
  </si>
  <si>
    <t>Drama,Horror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</si>
  <si>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</si>
  <si>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</si>
  <si>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tt0032553</t>
  </si>
  <si>
    <t>The Great Dictator</t>
  </si>
  <si>
    <t>Comedy,Drama,War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</si>
  <si>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</si>
  <si>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tt0051201</t>
  </si>
  <si>
    <t>Witness for the Prosecution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</si>
  <si>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</si>
  <si>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</si>
  <si>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tt4154756</t>
  </si>
  <si>
    <t>Avengers: Infinity War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</si>
  <si>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</si>
  <si>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Anthony Russo,Joe Russo</t>
  </si>
  <si>
    <t>Christopher Markus,Stephen McFeely,Stan Lee</t>
  </si>
  <si>
    <t>tt0090605</t>
  </si>
  <si>
    <t>Aliens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</si>
  <si>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</si>
  <si>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</si>
  <si>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tt0169547</t>
  </si>
  <si>
    <t>American Beauty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</si>
  <si>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</si>
  <si>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Sam Mendes</t>
  </si>
  <si>
    <t>Alan Ball</t>
  </si>
  <si>
    <t>tt0057012</t>
  </si>
  <si>
    <t>Dr. Strangelove or: How I Learned to Stop Worrying and Love the Bomb</t>
  </si>
  <si>
    <t>Comedy,War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</si>
  <si>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</si>
  <si>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</si>
  <si>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tt4633694</t>
  </si>
  <si>
    <t>Spider-Man: Into the Spider-Verse</t>
  </si>
  <si>
    <t>Animation,Action,Adventure</t>
  </si>
  <si>
    <t>Shameik Moore,Jake Johnson,Hailee Steinfeld,Mahershala Ali,Brian Tyree Henry,Lily Tomlin,Luna Lauren Velez,ZoÃ« Kravitz,John Mulaney,Kimiko Glenn,Nicolas Cage,Kathryn Hahn,Liev Schreiber,Chris Pine,Natalie Morales,Edwin R. Habacon,Oscar Isaac,Greta Lee</t>
  </si>
  <si>
    <t>Bob Persichetti,Peter Ramsey,Rodney Rothman</t>
  </si>
  <si>
    <t>Phil Lord,Rodney Rothman</t>
  </si>
  <si>
    <t>tt1345836</t>
  </si>
  <si>
    <t>The Dark Knight Rises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</si>
  <si>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</si>
  <si>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tt0364569</t>
  </si>
  <si>
    <t>Oldeuboi</t>
  </si>
  <si>
    <t>Choi Min-sik,Yoo Ji-Tae,Kang Hye-jeong,Kim Byeong-Ok,Dae-han Ji,Dal-su Oh,Seung-shin Lee,Jin-Seo Yoon,Tae-kyung Oh,Yoo Yeon-Seok,Il-han Oo,Young-hee Lee,Young-ae Kim,Mi Mi Lee,Jae-Duk Han,Jung Ae Kwak,San Kim,Chae-soo Jang</t>
  </si>
  <si>
    <t>Park Chan-wook</t>
  </si>
  <si>
    <t>Garon Tsuchiya,Nobuaki Minegishi,Park Chan-wook</t>
  </si>
  <si>
    <t>tt7286456</t>
  </si>
  <si>
    <t>Joker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</si>
  <si>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</si>
  <si>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Todd Phillips</t>
  </si>
  <si>
    <t>Todd Phillips,Scott Silver,Bob Kane</t>
  </si>
  <si>
    <t>tt0086879</t>
  </si>
  <si>
    <t>Amadeus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</si>
  <si>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</si>
  <si>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</si>
  <si>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tt0112573</t>
  </si>
  <si>
    <t>Braveheart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</si>
  <si>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</si>
  <si>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Mel Gibson</t>
  </si>
  <si>
    <t>Randall Wallace</t>
  </si>
  <si>
    <t>tt0114709</t>
  </si>
  <si>
    <t>Toy Story</t>
  </si>
  <si>
    <t>Animation,Adventure,Comedy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</si>
  <si>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</si>
  <si>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John Lasseter</t>
  </si>
  <si>
    <t>John Lasseter,Pete Docter,Andrew Stanton</t>
  </si>
  <si>
    <t>tt2380307</t>
  </si>
  <si>
    <t>Coco</t>
  </si>
  <si>
    <t>Anthony Gonzalez,Gael GarcÃ­a Bernal,Benjamin Bratt,Alanna Ubach,Renee Victor,Jaime Camil,Alfonso Arau,Herbert Siguenza,Gabriel Iglesias,Lombardo Boyar,Ana Ofelia MurguÃ­a,Natalia Cordova-Buckley,Selene Luna,Edward James Olmos,SofÃ­a Espinosa,Carla Medina,Dyana Ortelli,Luis Valdez</t>
  </si>
  <si>
    <t>Lee Unkrich,Adrian Molina</t>
  </si>
  <si>
    <t>Lee Unkrich,Jason Katz,Matthew Aldrich</t>
  </si>
  <si>
    <t>tt0082096</t>
  </si>
  <si>
    <t>Das Boot</t>
  </si>
  <si>
    <t>Nan</t>
  </si>
  <si>
    <t>JÃ¼rgen Prochnow,Herbert GrÃ¶nemeyer,Klaus Wennemann,Hubertus Bengsch,Martin Semmelrogge,Bernd Tauber,Erwin Leder,Martin May,Heinz Hoenig,Uwe Ochsenknecht,Claude-Oliver Rudolph,Jan Fedder,Ralf Richter,Joachim Bernhard,Oliver Stritzel,Konrad Becker,Lutz Schnell,Martin Hemme</t>
  </si>
  <si>
    <t>Wolfgang Petersen</t>
  </si>
  <si>
    <t>Wolfgang Petersen,Lothar G. Buchheim</t>
  </si>
  <si>
    <t>tt0361748</t>
  </si>
  <si>
    <t>Inglourious Basterds</t>
  </si>
  <si>
    <t>Adventure,Drama,War</t>
  </si>
  <si>
    <t>Brad Pitt,Diane Kruger,Eli Roth,MÃ©lanie Laurent,Christoph Waltz,Michael Fassbender,Daniel BrÃ¼hl,Til Schweiger,Gedeon Burkhard,Jacky Ido,B.J. Novak,Omar Doom,August Diehl,Denis MÃ©nochet,Sylvester Groth,Martin Wuttke,Mike Myers,Julie Dreyfus</t>
  </si>
  <si>
    <t>tt0119698</t>
  </si>
  <si>
    <t>Mononoke-hime</t>
  </si>
  <si>
    <t>Animation,Adventure,Fantasy</t>
  </si>
  <si>
    <t>YÃ´ji Matsuda,Yuriko Ishida,YÃ»ko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</si>
  <si>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</si>
  <si>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tt4154796</t>
  </si>
  <si>
    <t>Avengers: Endgame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</si>
  <si>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</si>
  <si>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tt0087843</t>
  </si>
  <si>
    <t>Once Upon a Time in America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</si>
  <si>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</si>
  <si>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</si>
  <si>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tt0119217</t>
  </si>
  <si>
    <t>Good Will Hunting</t>
  </si>
  <si>
    <t>Robin Williams,Matt Damon,Ben Affleck,Stellan SkarsgÃ¥rd,John Mighton,Rachel Majorowski,Colleen McCauley,Casey Affleck,Cole Hauser,Matt Mercier,Ralph St. George,Rob Lynds,Dan Washington,Alison Folland,Derrick Bridgeman,Vik Sahay,Shannon Egleson,Rob Lyons</t>
  </si>
  <si>
    <t>Gus Van Sant</t>
  </si>
  <si>
    <t>Matt Damon,Ben Affleck</t>
  </si>
  <si>
    <t>tt0180093</t>
  </si>
  <si>
    <t>Requiem for a Dream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</si>
  <si>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</si>
  <si>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Darren Aronofsky</t>
  </si>
  <si>
    <t>Hubert Selby Jr.,Darren Aronofsky</t>
  </si>
  <si>
    <t>tt0435761</t>
  </si>
  <si>
    <t>Toy Story 3</t>
  </si>
  <si>
    <t>Tom Hanks,Tim Allen,Joan Cusack,Ned Beatty,Don Rickles,Michael Keaton,Wallace Shawn,John Ratzenberger,Estelle Harris,John Morris,Jodi Benson,Emily Ricks Hahn,Laurie Metcalf,Blake Clark,Teddy Newton,Bud Luckey,Bea Miller,Javier FernÃ¡ndez-PeÃ±a</t>
  </si>
  <si>
    <t>Lee Unkrich</t>
  </si>
  <si>
    <t>John Lasseter,Andrew Stanton,Lee Unkrich</t>
  </si>
  <si>
    <t>tt5311514</t>
  </si>
  <si>
    <t>Kimi no na wa.</t>
  </si>
  <si>
    <t>Animation,Drama,Fantasy</t>
  </si>
  <si>
    <t>RyÃ»nosuke Kamiki,Mone Kamishiraishi,RyÃ´ Narita,Aoi YÃ»ki,Nobunaga Shimazaki,Kaito Ishikawa,Kanon Tani,Masaki Terasoma,Sayaka Ã”hara,Kazuhiko Inoue,ChafÃ»rin,Kana Hanazawa,Yuka Terasaki,Takashi Onozuka,YÃ´hei Namekawa,Miyu Tsuji,Shin'ya Hamazoe,Kanami SatÃ´</t>
  </si>
  <si>
    <t>Makoto Shinkai</t>
  </si>
  <si>
    <t>Makoto Shinkai,Clark Cheng</t>
  </si>
  <si>
    <t>tt0045152</t>
  </si>
  <si>
    <t>Singin' in the Rain</t>
  </si>
  <si>
    <t>Comedy,Musical,Romance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</si>
  <si>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</si>
  <si>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Stanley Donen,Gene Kelly</t>
  </si>
  <si>
    <t>Betty Comden,Adolph Green</t>
  </si>
  <si>
    <t>tt1187043</t>
  </si>
  <si>
    <t>3 Idiots</t>
  </si>
  <si>
    <t>Comedy,Drama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</si>
  <si>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</si>
  <si>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Rajkumar Hirani</t>
  </si>
  <si>
    <t>Rajkumar Hirani,Abhijat Joshi,Vidhu Vinod Chopra</t>
  </si>
  <si>
    <t>tt0086190</t>
  </si>
  <si>
    <t>Star Wars: Episode VI - Return of the Jedi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</si>
  <si>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</si>
  <si>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Richard Marquand</t>
  </si>
  <si>
    <t>Lawrence Kasdan,George Lucas</t>
  </si>
  <si>
    <t>tt0062622</t>
  </si>
  <si>
    <t>2001: A Space Odyssey</t>
  </si>
  <si>
    <t>Adventure,Sci-Fi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</si>
  <si>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</si>
  <si>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</si>
  <si>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tt0338013</t>
  </si>
  <si>
    <t>Eternal Sunshine of the Spotless Mind</t>
  </si>
  <si>
    <t>Drama,Romance,Sci-Fi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</si>
  <si>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</si>
  <si>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Michel Gondry</t>
  </si>
  <si>
    <t>Charlie Kaufman,Michel Gondry,Pierre Bismuth</t>
  </si>
  <si>
    <t>tt0105236</t>
  </si>
  <si>
    <t>Reservoir Dogs</t>
  </si>
  <si>
    <t>15+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</si>
  <si>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</si>
  <si>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tt0057565</t>
  </si>
  <si>
    <t>Tengoku to jigoku</t>
  </si>
  <si>
    <t>ToshirÃ´ Mifune,Yutaka Sada,Tatsuya Nakadai,KyÃ´ko Kagawa,Tatsuya Mihashi,Isao Kimura,KenjirÃ´ Ishiyama,Takeshi KatÃ´,Takashi Shimura,Jun Tazaki,Nobuo Nakamura,YÃ»nosuke ItÃ´,Tsutomu Yamazaki,Minoru Chiaki,EijirÃ´ TÃ´no,Masao Shimizu,Masahiko Shimazu,Toshio Egi</t>
  </si>
  <si>
    <t>Hideo Oguni,RyÃ»zÃ´ Kikushima,EijirÃ´ Hisaita</t>
  </si>
  <si>
    <t>tt8267604</t>
  </si>
  <si>
    <t>CapharnaÃ¼m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</si>
  <si>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</si>
  <si>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Nadine Labaki</t>
  </si>
  <si>
    <t>Nadine Labaki,Jihad Hojeily,Michelle Keserwany</t>
  </si>
  <si>
    <t>tt0033467</t>
  </si>
  <si>
    <t>Citizen Kane</t>
  </si>
  <si>
    <t>Drama,Mystery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</si>
  <si>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</si>
  <si>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Orson Welles</t>
  </si>
  <si>
    <t>Herman J. Mankiewicz,Orson Welles,John Houseman</t>
  </si>
  <si>
    <t>tt0056172</t>
  </si>
  <si>
    <t>Lawrence of Arabia</t>
  </si>
  <si>
    <t>Adventure,Biography,Drama</t>
  </si>
  <si>
    <t>Peter O'Toole,Alec Guinness,Anthony Quinn,Jack Hawkins,Omar Sharif,JosÃ© Ferrer,Anthony Quayle,Claude Rains,Arthur Kennedy,Donald Wolfit,I.S. Johar,Gamil Ratib,Michel Ray,John Dimech,Zia Mohyeddin,Howard Marion-Crawford,Jack Gwillim,Hugh Miller</t>
  </si>
  <si>
    <t>David Lean</t>
  </si>
  <si>
    <t>Robert Bolt,Michael Wilson</t>
  </si>
  <si>
    <t>tt2106476</t>
  </si>
  <si>
    <t>Jagten</t>
  </si>
  <si>
    <t>Mads Mikkelsen,Thomas Bo Larsen,Annika Wedderkopp,Lasse FogelstrÃ¸m,Susse Wold,Anne Louise Hassing,Lars Ranthe,Alexandra Rapaport,Sebastian Bull Sarning,Steen Ordell Guldbrand Jensen,Daniel Engstrup,Troels Thorsen,SÃ¸ren RÃ¸nholt,Hana Shuan,Jytte Kvinesdal,Josefine GrÃ¥bÃ¸l,Bjarne Henriksen,Nicolai Dahl Hamilton</t>
  </si>
  <si>
    <t>Thomas Vinterberg</t>
  </si>
  <si>
    <t>Tobias Lindholm,Thomas Vinterberg</t>
  </si>
  <si>
    <t>tt0053125</t>
  </si>
  <si>
    <t>North by Northwest</t>
  </si>
  <si>
    <t>Action,Adventure,Mystery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</si>
  <si>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</si>
  <si>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</si>
  <si>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tt0022100</t>
  </si>
  <si>
    <t>M - Eine Stadt sucht einen MÃ¶rder</t>
  </si>
  <si>
    <t>Crime,Mystery,Thriller</t>
  </si>
  <si>
    <t>Peter Lorre,Ellen Widmann,Inge Landgut,Otto Wernicke,Theodor Loos,Gustaf GrÃ¼ndgens,Friedrich GnaÃŸ,Fritz Odemar,Paul Kemp,Theo Lingen,Rudolf BlÃ¼mner,Georg John,Franz Stein,Ernst Stahl-Nachbaur,Gerhard Bienert,Karl Platen,Rosa Valetti,Hertha von Walther</t>
  </si>
  <si>
    <t>Fritz Lang</t>
  </si>
  <si>
    <t>Thea von Harbou,Fritz Lang,Egon Jacobsohn</t>
  </si>
  <si>
    <t>tt0052357</t>
  </si>
  <si>
    <t>Vertigo</t>
  </si>
  <si>
    <t>Mystery,Romance,Thriller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</si>
  <si>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</si>
  <si>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</si>
  <si>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tt0211915</t>
  </si>
  <si>
    <t>Le fabuleux destin d'AmÃ©lie Poulain</t>
  </si>
  <si>
    <t>Comedy,Romance</t>
  </si>
  <si>
    <t>Audrey Tautou,Mathieu Kassovitz,Rufus,Lorella Cravotta,Serge Merlin,Jamel Debbouze,Clotilde Mollet,Claire Maurier,Isabelle Nanty,Dominique Pinon,Artus de Penguern,Yolande Moreau,Urbain Cancelier,Maurice BÃ©nichou,Michel Robin,AndrÃ©e Damant,Claude Perron,Armelle</t>
  </si>
  <si>
    <t>Jean-Pierre Jeunet</t>
  </si>
  <si>
    <t>Guillaume Laurant,Jean-Pierre Jeunet</t>
  </si>
  <si>
    <t>tt0066921</t>
  </si>
  <si>
    <t>A Clockwork Orange</t>
  </si>
  <si>
    <t>Crime,Sci-Fi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</si>
  <si>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</si>
  <si>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</si>
  <si>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tt0091251</t>
  </si>
  <si>
    <t>Idi i smotri</t>
  </si>
  <si>
    <t>Drama,Thriller,War</t>
  </si>
  <si>
    <t>Aleksey Kravchenko,Olga Mironova,Liubomiras Laucevicius,Vladas Bagdonas,JÃ¼ri Lumiste,Viktors Lorencs,Kazimir Rabetsky,Evgeniy Tilicheev,G. Velts,V. Vasilyev,Aleksandr Berda,Vasiliy Domrachyov,Nina Evdokimova,Igor Gnevashev,Adolf Hitler,Valery Kravchenko,Evgeniy Kryzhanovskiy,N. Lisichenok</t>
  </si>
  <si>
    <t>Elem Klimov</t>
  </si>
  <si>
    <t>Ales Adamovich,Elem Klimov</t>
  </si>
  <si>
    <t>tt0093058</t>
  </si>
  <si>
    <t>Full Metal Jacket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</si>
  <si>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</si>
  <si>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</si>
  <si>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tt0036775</t>
  </si>
  <si>
    <t>Double Indemnity</t>
  </si>
  <si>
    <t>Crime,Drama,Film-Noir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</si>
  <si>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</si>
  <si>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</si>
  <si>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tt0053604</t>
  </si>
  <si>
    <t>The Apartment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</si>
  <si>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</si>
  <si>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</si>
  <si>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tt0086250</t>
  </si>
  <si>
    <t>Scarface</t>
  </si>
  <si>
    <t>Al Pacino,Michelle Pfeiffer,Steven Bauer,Mary Elizabeth Mastrantonio,Robert Loggia,Miriam Colon,F. Murray Abraham,Paul Shenar,Harris Yulin,Ãngel Salazar,Arnaldo Santana,Pepe Serna,Michael P. Moran,Al Israel,Dennis Holahan,Mark Margolis,Michael Alldredge,Ted Beniades</t>
  </si>
  <si>
    <t>Brian De Palma</t>
  </si>
  <si>
    <t>Oliver Stone,Howard Hawks,Ben Hecht</t>
  </si>
  <si>
    <t>tt0044741</t>
  </si>
  <si>
    <t>Ikiru</t>
  </si>
  <si>
    <t>Takashi Shimura,Nobuo Kaneko,Shin'ichi Himori,Haruo Tanaka,Minoru Chiaki,Miki Odagiri,Bokuzen Hidari,Minosuke Yamada,Kamatari Fujiwara,Makoto Kobori,Nobuo Nakamura,Atsushi Watanabe,Isao Kimura,Masao Shimizu,YÃ»nosuke ItÃ´,Kumeko Urabe,Eiko Miyoshi,Noriko Honma</t>
  </si>
  <si>
    <t>tt0070735</t>
  </si>
  <si>
    <t>The Sting</t>
  </si>
  <si>
    <t>Comedy,Crime,Drama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</si>
  <si>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</si>
  <si>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George Roy Hill</t>
  </si>
  <si>
    <t>David S. Ward</t>
  </si>
  <si>
    <t>tt0056592</t>
  </si>
  <si>
    <t>To Kill a Mockingbird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</si>
  <si>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</si>
  <si>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Robert Mulligan</t>
  </si>
  <si>
    <t>Harper Lee,Horton Foote</t>
  </si>
  <si>
    <t>tt0075314</t>
  </si>
  <si>
    <t>Taxi Driver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</si>
  <si>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</si>
  <si>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</si>
  <si>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tt0119488</t>
  </si>
  <si>
    <t>L.A. Confidential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</si>
  <si>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</si>
  <si>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Curtis Hanson</t>
  </si>
  <si>
    <t>James Ellroy,Brian Helgeland,Curtis Hanson</t>
  </si>
  <si>
    <t>tt1049413</t>
  </si>
  <si>
    <t>Up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</si>
  <si>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</si>
  <si>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Pete Docter,Bob Peterson</t>
  </si>
  <si>
    <t>Pete Docter,Bob Peterson,Tom McCarthy</t>
  </si>
  <si>
    <t>tt0113277</t>
  </si>
  <si>
    <t>Heat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</si>
  <si>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</si>
  <si>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Michael Mann</t>
  </si>
  <si>
    <t>tt8503618</t>
  </si>
  <si>
    <t>Hamilton</t>
  </si>
  <si>
    <t>12+</t>
  </si>
  <si>
    <t>Lin-Manuel Miranda,Phillipa Soo,Leslie Odom Jr.,RenÃ©e Elise Goldsberry,Daveed Diggs,Jonathan Groff,Chris Jackson,Jasmine Cephas Jones,Okieriete Onaodowan,Anthony Ramos,Carleigh Bettiol,Ariana DeBose,Hope Easterbrook,Sydney James Harcourt,Sasha Hutchings,Thayne Jasperson,Elizabeth Judd,Jon Rua</t>
  </si>
  <si>
    <t>Thomas Kail</t>
  </si>
  <si>
    <t>Lin-Manuel Miranda,Ron Chernow</t>
  </si>
  <si>
    <t>tt0017136</t>
  </si>
  <si>
    <t>Metropolis</t>
  </si>
  <si>
    <t>Drama,Sci-Fi</t>
  </si>
  <si>
    <t>Brigitte Helm,Alfred Abel,Gustav FrÃ¶hlich,Rudolf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</si>
  <si>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</si>
  <si>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tt1832382</t>
  </si>
  <si>
    <t>Jodaeiye Nader az Simin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</si>
  <si>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</si>
  <si>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Asghar Farhadi</t>
  </si>
  <si>
    <t>tt0208092</t>
  </si>
  <si>
    <t>Snatch</t>
  </si>
  <si>
    <t>Comedy,Crime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</si>
  <si>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</si>
  <si>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Guy Ritchie</t>
  </si>
  <si>
    <t>tt0095016</t>
  </si>
  <si>
    <t>Die Hard</t>
  </si>
  <si>
    <t>Action,Thriller</t>
  </si>
  <si>
    <t>Bruce Willis,Alan Rickman,Bonnie Bedelia,Reginald VelJohnson,Paul Gleason,De'voreaux White,William Atherton,Hart Bochner,James Shigeta,Alexander Godunov,Bruno Doyon,Andreas Wisniewski,Clarence Gilyard Jr.,Joey Plewa,Lorenzo Caccialanza,GÃ©rard Bonn,Dennis Hayden,Al Leong</t>
  </si>
  <si>
    <t>John McTiernan</t>
  </si>
  <si>
    <t>Roderick Thorp,Jeb Stuart,Steven E. de Souza</t>
  </si>
  <si>
    <t>tt1255953</t>
  </si>
  <si>
    <t>Incendies</t>
  </si>
  <si>
    <t>Lubna Azabal,MÃ©lissa DÃ©sormeaux-Poulin,Maxim Gaudette,Mustafa Kamel,Hussein Sami,RÃ©my Girard,Dominique Briand,FrÃ©dÃ©ric Paquet,Hamed Najem,Ahmad Massad,Bader Alami,Majida Hussein,Asriah Nijres,John Dunn-Hill,Nadia Essadiqi,Chaouki Charbel,Axel Garbi,Amine Benzenine</t>
  </si>
  <si>
    <t>Denis Villeneuve</t>
  </si>
  <si>
    <t>Denis Villeneuve,Wajdi Mouawad,ValÃ©rie Beaugrand-Champagne</t>
  </si>
  <si>
    <t>tt0097576</t>
  </si>
  <si>
    <t>Indiana Jones and the Last Crusade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</si>
  <si>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</si>
  <si>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</si>
  <si>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tt0040522</t>
  </si>
  <si>
    <t>Ladri di biciclette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</si>
  <si>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</si>
  <si>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Vittorio De Sica</t>
  </si>
  <si>
    <t>Cesare Zavattini,Luigi Bartolini,Oreste Biancoli</t>
  </si>
  <si>
    <t>tt8579674</t>
  </si>
  <si>
    <t>Action,Drama,War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</si>
  <si>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</si>
  <si>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</si>
  <si>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tt10872600</t>
  </si>
  <si>
    <t>Spider-Man: No Way Home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</si>
  <si>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</si>
  <si>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Jon Watts</t>
  </si>
  <si>
    <t>Chris McKenna,Erik Sommers,Stan Lee</t>
  </si>
  <si>
    <t>tt0986264</t>
  </si>
  <si>
    <t>Taare Zameen Par</t>
  </si>
  <si>
    <t>Drama,Family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</si>
  <si>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</si>
  <si>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Aamir Khan,Amole Gupte</t>
  </si>
  <si>
    <t>Amole Gupte</t>
  </si>
  <si>
    <t>tt0363163</t>
  </si>
  <si>
    <t>Der Untergang</t>
  </si>
  <si>
    <t>Bruno Ganz,Alexandra Maria Lara,Ulrich Matthes,Juliane KÃ¶hler,Corinna Harfouch,Heino Ferch,Christian Berkel,Matthias Habich,Thomas Kretschmann,Michael Mendl,AndrÃ© Hennicke,Ulrich Noethen,Birgit Minichmayr,Rolf Kanies,Justus von DohnÃ¡nyi,Dieter Mann,Christian Redl,GÃ¶tz Otto</t>
  </si>
  <si>
    <t>Oliver Hirschbiegel</t>
  </si>
  <si>
    <t>Bernd Eichinger,Joachim Fest,Traudl Junge</t>
  </si>
  <si>
    <t>tt0059578</t>
  </si>
  <si>
    <t>Per qualche dollaro in piÃ¹</t>
  </si>
  <si>
    <t>Clint Eastwood,Lee Van Cleef,Gian Maria VolontÃ¨,Mara Krupp,Luigi Pistilli,Klaus Kinski,Luis RodrÃ­guez,Benito Stefanelli,Panos Papadopulos,Aldo Sambrell,Roberto Camardiel,Joseph Egger,TomÃ¡s Blanco,Lorenzo Robledo,Dante Maggio,Sergio MendizÃ¡bal,Diana Rabito,Giovanni Tarallo</t>
  </si>
  <si>
    <t>Sergio Leone,Fulvio Morsella,Luciano Vincenzoni</t>
  </si>
  <si>
    <t>tt0372784</t>
  </si>
  <si>
    <t>Batman Begins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</si>
  <si>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</si>
  <si>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</si>
  <si>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tt5074352</t>
  </si>
  <si>
    <t>Dangal</t>
  </si>
  <si>
    <t>Action,Biography,Drama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</si>
  <si>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</si>
  <si>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Nitesh Tiwari</t>
  </si>
  <si>
    <t>Piyush Gupta,Shreyas Jain,Nikhil Mehrotra</t>
  </si>
  <si>
    <t>tt0012349</t>
  </si>
  <si>
    <t>The Kid</t>
  </si>
  <si>
    <t>Comedy,Drama,Family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</si>
  <si>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</si>
  <si>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tt0053291</t>
  </si>
  <si>
    <t>Some Like It Hot</t>
  </si>
  <si>
    <t>Comedy,Music,Romance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</si>
  <si>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</si>
  <si>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</si>
  <si>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tt10272386</t>
  </si>
  <si>
    <t>The Father</t>
  </si>
  <si>
    <t>Anthony Hopkins,Olivia Colman,Mark Gatiss,Olivia Williams,Imogen Poots,Rufus Sewell,Ayesha Dharker,Roman Zeller,Adnan Kundi,Brian Rodger,Romulus Stoicescu,Evie Wray</t>
  </si>
  <si>
    <t>Florian Zeller</t>
  </si>
  <si>
    <t>Christopher Hampton,Florian Zeller</t>
  </si>
  <si>
    <t>tt0042192</t>
  </si>
  <si>
    <t>All About Eve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</si>
  <si>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</si>
  <si>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Joseph L. Mankiewicz</t>
  </si>
  <si>
    <t>Joseph L. Mankiewicz,Mary Orr</t>
  </si>
  <si>
    <t>tt6966692</t>
  </si>
  <si>
    <t>Green Book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</si>
  <si>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</si>
  <si>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Peter Farrelly</t>
  </si>
  <si>
    <t>Nick Vallelonga,Brian Hayes Currie,Peter Farrelly</t>
  </si>
  <si>
    <t>tt0993846</t>
  </si>
  <si>
    <t>The Wolf of Wall Street</t>
  </si>
  <si>
    <t>Biography,Comedy,Crime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</si>
  <si>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</si>
  <si>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</si>
  <si>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tt6710474</t>
  </si>
  <si>
    <t>Everything Everywhere All at Once</t>
  </si>
  <si>
    <t>Action,Adventure,Comedy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</si>
  <si>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</si>
  <si>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Dan Kwan,Daniel Scheinert</t>
  </si>
  <si>
    <t>tt0055031</t>
  </si>
  <si>
    <t>Judgment at Nuremberg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</si>
  <si>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</si>
  <si>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Stanley Kramer</t>
  </si>
  <si>
    <t>Abby Mann,Montgomery Clift</t>
  </si>
  <si>
    <t>tt0105695</t>
  </si>
  <si>
    <t>Unforgiven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</si>
  <si>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</si>
  <si>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Clint Eastwood</t>
  </si>
  <si>
    <t>David Webb Peoples</t>
  </si>
  <si>
    <t>tt0112641</t>
  </si>
  <si>
    <t>Casino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</si>
  <si>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</si>
  <si>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tt0089881</t>
  </si>
  <si>
    <t>Ran</t>
  </si>
  <si>
    <t>Tatsuya Nakadai,Akira Terao,Jinpachi Nezu,Daisuke RyÃ»,Mieko Harada,Yoshiko Miyazaki,Hisashi Igawa,PÃ®tÃ¢,Masayuki Yui,Kazuo KatÃ´,Norio Matsui,Toshiya Ito,Kenji Kodama,Takashi Watanabe,Mansai Nomura,Takeshi KatÃ´,Jun Tazaki,Hitoshi Ueki</t>
  </si>
  <si>
    <t>Akira Kurosawa,Hideo Oguni,Masato Ide</t>
  </si>
  <si>
    <t>tt0457430</t>
  </si>
  <si>
    <t>Pan's Labyrinth</t>
  </si>
  <si>
    <t>Drama,Fantasy,War</t>
  </si>
  <si>
    <t>Ivana Baquero,Ariadna Gil,Sergi LÃ³pez,Maribel VerdÃº,Doug Jones,Ãlex Angulo,Manolo Solo,CÃ©sar Vea,Roger Casamajor,Ivan MassaguÃ©,Gonzalo Uriarte,Eusebio LÃ¡zaro,Francisco Vidal,Juanjo CucalÃ³n,Lina Mira,Mario Zorrilla,SebastiÃ¡n Haro,Mila Espiga</t>
  </si>
  <si>
    <t>Guillermo del Toro</t>
  </si>
  <si>
    <t>tt0469494</t>
  </si>
  <si>
    <t>There Will Be Blood</t>
  </si>
  <si>
    <t>Daniel Day-Lewis,Paul Dano,CiarÃ¡n Hinds,Martin Stringer,Matthew Braden Stringer,Jacob Stringer,Joseph Mussey,Barry Del Sherman,Harrison Taylor,Stockton Taylor,Paul F. Tompkins,Dillon Freasier,Kevin Breznahan,Jim Meskimen,Erica Sullivan,Randall Carver,Coco Leigh,Sydney McCallister</t>
  </si>
  <si>
    <t>Paul Thomas Anderson</t>
  </si>
  <si>
    <t>Paul Thomas Anderson,Upton Sinclair</t>
  </si>
  <si>
    <t>tt0167404</t>
  </si>
  <si>
    <t>The Sixth Sense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</si>
  <si>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</si>
  <si>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M. Night Shyamalan</t>
  </si>
  <si>
    <t>tt0268978</t>
  </si>
  <si>
    <t>A Beautiful Mind</t>
  </si>
  <si>
    <t>Biography,Drama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</si>
  <si>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</si>
  <si>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Ron Howard</t>
  </si>
  <si>
    <t>Akiva Goldsman,Sylvia Nasar</t>
  </si>
  <si>
    <t>tt0071853</t>
  </si>
  <si>
    <t>Monty Python and the Holy Grail</t>
  </si>
  <si>
    <t>Adventure,Comedy,Fantasy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</si>
  <si>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</si>
  <si>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Terry Gilliam,Terry Jones</t>
  </si>
  <si>
    <t>Graham Chapman,John Cleese,Eric Idle</t>
  </si>
  <si>
    <t>tt0120382</t>
  </si>
  <si>
    <t>The Truman Show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</si>
  <si>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</si>
  <si>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Peter Weir</t>
  </si>
  <si>
    <t>Andrew Niccol</t>
  </si>
  <si>
    <t>tt0055630</t>
  </si>
  <si>
    <t>YÃ´jinbÃ´</t>
  </si>
  <si>
    <t>Action,Drama,Thriller</t>
  </si>
  <si>
    <t>ToshirÃ´ Mifune,EijirÃ´ TÃ´no,Tatsuya Nakadai,YÃ´ko Tsukasa,Isuzu Yamada,Daisuke KatÃ´,SeizaburÃ´ Kawazu,Takashi Shimura,Hiroshi Tachikawa,YÃ´suke Natsuki,Kamatari Fujiwara,Ikio Sawamura,Atsushi Watanabe,Susumu Fujita,KyÃ» Sazanka,KÃ´ Nishimura,Takeshi KatÃ´,IchirÃ´ Nakatani</t>
  </si>
  <si>
    <t>Akira Kurosawa,RyÃ»zÃ´ Kikushima</t>
  </si>
  <si>
    <t>tt0040897</t>
  </si>
  <si>
    <t>The Treasure of the Sierra Madre</t>
  </si>
  <si>
    <t>Adventure,Drama,Western</t>
  </si>
  <si>
    <t>Humphrey Bogart,Walter Huston,Tim Holt,Bruce Bennett,Barton MacLane,Alfonso Bedoya,Arturo Soto Rangel,Manuel DondÃ©,JosÃ© Torvay,Margarito Luna,Robert Blake,Guillermo Calles,Roberto CaÃ±edo,Spencer Chan,Jacqueline Dalya,Ralph Dunn,Ernesto Escoto,Pat Flaherty</t>
  </si>
  <si>
    <t>John Huston</t>
  </si>
  <si>
    <t>John Huston,B. Traven</t>
  </si>
  <si>
    <t>tt0042876</t>
  </si>
  <si>
    <t>RashÃ´mon</t>
  </si>
  <si>
    <t>ToshirÃ´ Mifune,Machiko KyÃ´,Masayuki Mori,Takashi Shimura,Minoru Chiaki,KichijirÃ´ Ueda,Noriko Honma,Daisuke KatÃ´</t>
  </si>
  <si>
    <t>RyÃ»nosuke Akutagawa,Akira Kurosawa,Shinobu Hashimoto</t>
  </si>
  <si>
    <t>tt1130884</t>
  </si>
  <si>
    <t>Shutter Island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</si>
  <si>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</si>
  <si>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</si>
  <si>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tt0057115</t>
  </si>
  <si>
    <t>The Great Escape</t>
  </si>
  <si>
    <t>Adventure,Drama,History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</si>
  <si>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</si>
  <si>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John Sturges</t>
  </si>
  <si>
    <t>Paul Brickhill,James Clavell,W.R. Burnett</t>
  </si>
  <si>
    <t>tt0107290</t>
  </si>
  <si>
    <t>Jurassic Park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</si>
  <si>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</si>
  <si>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</si>
  <si>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tt0266697</t>
  </si>
  <si>
    <t>Kill Bill: Vol. 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</si>
  <si>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</si>
  <si>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</si>
  <si>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tt0477348</t>
  </si>
  <si>
    <t>No Country for Old Men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</si>
  <si>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</si>
  <si>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Ethan Coen,Joel Coen</t>
  </si>
  <si>
    <t>Joel Coen,Ethan Coen,Cormac McCarthy</t>
  </si>
  <si>
    <t>tt0266543</t>
  </si>
  <si>
    <t>Finding Nemo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</si>
  <si>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</si>
  <si>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Andrew Stanton,Lee Unkrich</t>
  </si>
  <si>
    <t>Andrew Stanton,Bob Peterson,David Reynolds</t>
  </si>
  <si>
    <t>tt0080678</t>
  </si>
  <si>
    <t>The Elephant Man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</si>
  <si>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</si>
  <si>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David Lynch</t>
  </si>
  <si>
    <t>Christopher De Vore,Eric Bergren,David Lynch</t>
  </si>
  <si>
    <t>tt0081398</t>
  </si>
  <si>
    <t>Raging Bull</t>
  </si>
  <si>
    <t>Biography,Drama,Sport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</si>
  <si>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</si>
  <si>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</si>
  <si>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tt0071315</t>
  </si>
  <si>
    <t>Chinatown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</si>
  <si>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</si>
  <si>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</si>
  <si>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tt0031381</t>
  </si>
  <si>
    <t>Gone with the Wind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</si>
  <si>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</si>
  <si>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Victor Fleming,George Cukor,Sam Wood</t>
  </si>
  <si>
    <t>Margaret Mitchell,Sidney Howard,Oliver H.P. Garrett</t>
  </si>
  <si>
    <t>tt0434409</t>
  </si>
  <si>
    <t>V for Vendetta</t>
  </si>
  <si>
    <t>Action,Drama,Sci-Fi</t>
  </si>
  <si>
    <t>Hugo Weaving,Natalie Portman,Rupert Graves,Stephen Rea,Stephen Fry,John Hurt,Tim Pigott-Smith,Roger Allam,Ben Miles,SinÃ©ad Cusack,Natasha Wightman,John Standing,Eddie Marsan,Clive Ashborn,Emma Field-Rayner,Ian Burfield,Mark Phoenix,Alister Mazzotti</t>
  </si>
  <si>
    <t>James McTeigue</t>
  </si>
  <si>
    <t>Lilly Wachowski,Lana Wachowski,David Lloyd</t>
  </si>
  <si>
    <t>tt0084787</t>
  </si>
  <si>
    <t>The Thing</t>
  </si>
  <si>
    <t>Horror,Mystery,Sci-Fi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</si>
  <si>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</si>
  <si>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John Carpenter</t>
  </si>
  <si>
    <t>Bill Lancaster,John W. Campbell Jr.</t>
  </si>
  <si>
    <t>tt2096673</t>
  </si>
  <si>
    <t>Inside Out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</si>
  <si>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</si>
  <si>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Pete Docter,Ronnie Del Carmen</t>
  </si>
  <si>
    <t>Pete Docter,Ronnie Del Carmen,Meg LeFauve</t>
  </si>
  <si>
    <t>tt0120735</t>
  </si>
  <si>
    <t>Lock, Stock and Two Smoking Barrels</t>
  </si>
  <si>
    <t>Action,Comedy,Crime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</si>
  <si>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</si>
  <si>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tt0046912</t>
  </si>
  <si>
    <t>Dial M for Murder</t>
  </si>
  <si>
    <t>Crime,Thriller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</si>
  <si>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</si>
  <si>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</si>
  <si>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tt1305806</t>
  </si>
  <si>
    <t>El secreto de sus ojos</t>
  </si>
  <si>
    <t>Drama,Mystery,Romance</t>
  </si>
  <si>
    <t>Ricardo DarÃ­n,Soledad Villamil,Pablo Rago,Carla Quevedo,Javier Godino,BÃ¡rbara Palladino,Rudy Romano,Alejandro Abelenda,Mario AlarcÃ³n,Guillermo Francella,SebastiÃ¡n Blanco,Mariano Argento,JosÃ© Luis Gioia,Juan JosÃ© OrtÃ­z,Kiko Cerone,Fernando Pardo,Maximiliano Trento,Sergio LÃ³pez Santana</t>
  </si>
  <si>
    <t>Juan JosÃ© Campanella</t>
  </si>
  <si>
    <t>Eduardo Sacheri,Juan JosÃ© Campanella</t>
  </si>
  <si>
    <t>tt0050212</t>
  </si>
  <si>
    <t>The Bridge on the River Kwai</t>
  </si>
  <si>
    <t>William Holden,Alec Guinness,Jack Hawkins,Sessue Hayakawa,James Donald,Geoffrey Horne,AndrÃ© Morell,Peter Williams,John Boxer,Percy Herbert,Harold Goodwin,Ann Sears,HeihachirÃ´ Ã”kawa,KeiichirÃ´ Katsumoto,M.R.B. Chakrabandhu,Vilaiwan Seeboonreaung,Ngamta Suphaphongs,Javanart Punynchoti</t>
  </si>
  <si>
    <t>Pierre Boulle,Carl Foreman,Michael Wilson</t>
  </si>
  <si>
    <t>tt0347149</t>
  </si>
  <si>
    <t>Hauru no ugoku shiro</t>
  </si>
  <si>
    <t>Chieko BaishÃ´,Takuya Kimura,Tatsuya GashÃ»in,Akihiro Miwa,RyÃ»nosuke Kamiki,Mitsunori Isaki,YÃ´ Ã”izumi,Akio Ã”tsuka,DaijirÃ´ Harada,Haruko KatÃ´,Jean Simmons,Christian Bale,Lauren Bacall,Blythe Danner,Emily Mortimer,Josh Hutcherson,Billy Crystal,Jena Malone</t>
  </si>
  <si>
    <t>Hayao Miyazaki,Diana Wynne Jones</t>
  </si>
  <si>
    <t>tt5027774</t>
  </si>
  <si>
    <t>Three Billboards Outside Ebbing, Missouri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</si>
  <si>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</si>
  <si>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Martin McDonagh</t>
  </si>
  <si>
    <t>tt0117951</t>
  </si>
  <si>
    <t>Trainspotting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</si>
  <si>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</si>
  <si>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Danny Boyle</t>
  </si>
  <si>
    <t>Irvine Welsh,John Hodge</t>
  </si>
  <si>
    <t>tt1205489</t>
  </si>
  <si>
    <t>Gran Torino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</si>
  <si>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</si>
  <si>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</si>
  <si>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tt1291584</t>
  </si>
  <si>
    <t>Warrior</t>
  </si>
  <si>
    <t>Action,Drama,Sport</t>
  </si>
  <si>
    <t>Tom Hardy,Nick Nolte,Joel Edgerton,Jennifer Morrison,Frank Grillo,Kevin Dunn,Maximiliano HernÃ¡ndez,Bryan Callen,Sam Sheridan,Fernando Chien,Jake McLaughlin,Vanessa Martinez,Denzel Whitaker,Carlos Miranda,Nick Lehane,Laura Chinn,Capri Thomas,Lexi Cowan</t>
  </si>
  <si>
    <t>Gavin O'Connor</t>
  </si>
  <si>
    <t>Gavin O'Connor,Anthony Tambakis,Cliff Dorfman</t>
  </si>
  <si>
    <t>tt0116282</t>
  </si>
  <si>
    <t>Fargo</t>
  </si>
  <si>
    <t>William H. Macy,Frances McDormand,Steve Buscemi,Peter Stormare,Kristin RudrÃ¼d,Harve Presnell,Tony Denman,Gary Houston,Sally Wingert,Kurt Schweickhardt,Larissa Kokernot,Melissa Peterman,Steve Reevis,Warren Keith,Steve Edelman,Sharon Anderson,Larry Brandenburg,James Gaulke</t>
  </si>
  <si>
    <t>Joel Coen,Ethan Coen</t>
  </si>
  <si>
    <t>tt0096283</t>
  </si>
  <si>
    <t>Tonari no Totoro</t>
  </si>
  <si>
    <t>Animation,Comedy,Family</t>
  </si>
  <si>
    <t>Hitoshi Takagi,Noriko Hidaka,Chika Sakamoto,Shigesato Itoi,Sumi Shimamoto,Tanie Kitabayashi,YÃ»ko Maruyama,Machiko Washio,Reiko Suzuki,Masashi Hirose,Toshiyuki Amagasa,Shigeru Chiba,Naoki Tatsuta,Tarako,Tomohiro Nishimura,Mitsuko Ishida,Chie KÃ´jiro,Daiki Nakamura</t>
  </si>
  <si>
    <t>tt1392214</t>
  </si>
  <si>
    <t>Prisoners</t>
  </si>
  <si>
    <t>Hugh Jackman,Jake Gyllenhaal,Viola Davis,Melissa Leo,Maria Bello,Terrence Howard,Paul Dano,Dylan Minnette,ZoÃ« Soul,Erin Gerasimovich,Kyla-Drew,Wayne Duvall,Len Cariou,David Dastmalchian,Brad James,Anthony Reynolds,Robert C. Treveiler,Sandra Ellis Lafferty</t>
  </si>
  <si>
    <t>Aaron Guzikowski</t>
  </si>
  <si>
    <t>tt0405159</t>
  </si>
  <si>
    <t>Million Dollar Baby</t>
  </si>
  <si>
    <t>Drama,Sport</t>
  </si>
  <si>
    <t>Hilary Swank,Clint Eastwood,Morgan Freeman,Jay Baruchel,Mike Colter,Lucia Rijker,BrÃ­an F. O'Byrne,Anthony Mackie,Margo Martindale,Riki Lindhome,Michael PeÃ±a,Benito Martinez,Bruce MacVittie,David Powledge,Joe D'Angerio,Marcus Chait,Tom McCleister,Erica Grant</t>
  </si>
  <si>
    <t>Paul Haggis,F.X. Toole</t>
  </si>
  <si>
    <t>tt0015864</t>
  </si>
  <si>
    <t>The Gold Rush</t>
  </si>
  <si>
    <t>Adventure,Comedy,Drama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</si>
  <si>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</si>
  <si>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tt0083658</t>
  </si>
  <si>
    <t>Blade Runner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</si>
  <si>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</si>
  <si>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</si>
  <si>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tt0264464</t>
  </si>
  <si>
    <t>Catch Me If You Can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</si>
  <si>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</si>
  <si>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</si>
  <si>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tt0047296</t>
  </si>
  <si>
    <t>On the Waterfront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</si>
  <si>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</si>
  <si>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Elia Kazan</t>
  </si>
  <si>
    <t>Budd Schulberg,Malcolm Johnson,Robert Siodmak</t>
  </si>
  <si>
    <t>tt0041959</t>
  </si>
  <si>
    <t>The Third Man</t>
  </si>
  <si>
    <t>Film-Noir,Mystery,Thriller</t>
  </si>
  <si>
    <t>Orson Welles,Joseph Cotten,Alida Valli,Trevor Howard,Paul HÃ¶rbiger,Ernst Deutsch,Erich Ponto,Siegfried Breuer,Hedwig Bleibtreu,Bernard Lee,Wilfrid Hyde-White,Nelly Arno,Jack Arrow,Harold Ayer,Harry Belcher,Leo Bieber,Paul Birch,Martin Boddey</t>
  </si>
  <si>
    <t>Carol Reed</t>
  </si>
  <si>
    <t>Graham Greene,Orson Welles,Alexander Korda</t>
  </si>
  <si>
    <t>tt0118849</t>
  </si>
  <si>
    <t>Bacheha-Ye aseman</t>
  </si>
  <si>
    <t>Drama,Family,Sport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</si>
  <si>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</si>
  <si>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Majid Majidi</t>
  </si>
  <si>
    <t>tt0052618</t>
  </si>
  <si>
    <t>Ben-Hur</t>
  </si>
  <si>
    <t>Charlton Heston,Jack Hawkins,Stephen Boyd,Haya Harareet,Hugh Griffith,Martha Scott,Cathy O'Donnell,Sam Jaffe,Finlay Currie,Frank Thring,Terence Longdon,George Relph,AndrÃ© Morell,Nello Appodia,Fortunato Arena,Bruno AriÃ¨,Les Ballets Africains,Emma Baron</t>
  </si>
  <si>
    <t>William Wyler</t>
  </si>
  <si>
    <t>Lew Wallace,Karl Tunberg,Gore Vidal</t>
  </si>
  <si>
    <t>tt2024544</t>
  </si>
  <si>
    <t>12 Years a Slave</t>
  </si>
  <si>
    <t>Chiwetel Ejiofor,Michael Kenneth Williams,Michael Fassbender,Brad Pitt,Dwight Henry,Dickie Gravois,Bryan Batt,Ashley Dyke,Kelsey Scott,QuvenzhanÃ© Wallis,Cameron Zeigler,Tony Bentley,Scoot McNairy,Taran Killam,Christopher Berry,Bill Camp,Mister Mackey Jr.,Chris Chalk</t>
  </si>
  <si>
    <t>Steve McQueen</t>
  </si>
  <si>
    <t>John Ridley,Solomon Northup</t>
  </si>
  <si>
    <t>tt0017925</t>
  </si>
  <si>
    <t>The General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</si>
  <si>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</si>
  <si>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Clyde Bruckman,Buster Keaton</t>
  </si>
  <si>
    <t>Buster Keaton,Clyde Bruckman,Al Boasberg</t>
  </si>
  <si>
    <t>tt0050986</t>
  </si>
  <si>
    <t>SmultronstÃ¤llet</t>
  </si>
  <si>
    <t>Victor SjÃ¶strÃ¶m,Bibi Andersson,Ingrid Thulin,Gunnar BjÃ¶rnstrand,Jullan Kindahl,Folke Sundquist,BjÃ¶rn Bjelfvenstam,Naima Wifstrand,Gunnel BrostrÃ¶m,Gertrud Fridh,Sif Ruud,Gunnar SjÃ¶berg,Max von Sydow,Ã…ke Fridell,Yngve Nordwall,Per SjÃ¶strand,Gio PetrÃ©,Gunnel Lindblom</t>
  </si>
  <si>
    <t>Ingmar Bergman</t>
  </si>
  <si>
    <t>tt2267998</t>
  </si>
  <si>
    <t>Gone Girl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</si>
  <si>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</si>
  <si>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</si>
  <si>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tt0112471</t>
  </si>
  <si>
    <t>Before Sunrise</t>
  </si>
  <si>
    <t>Ethan Hawke,Julie Delpy,Andrea Eckert,Hanno PÃ¶schl,Karl Bruckschwaiger,Tex Rubinowitz,Erni Mangold,Dominik Castell,Haymon Maria Buttinger,Harald Waiglein,Bilge Jeschim,Kurti,Hans Weingartner,Liese Lyon,Peter Ily Huemer,Otto Reiter,Hubert Fabian Kulterer,Branko Andric</t>
  </si>
  <si>
    <t>Richard Linklater</t>
  </si>
  <si>
    <t>Richard Linklater,Kim Krizan</t>
  </si>
  <si>
    <t>tt1201607</t>
  </si>
  <si>
    <t>Harry Potter and the Deathly Hallows: Part 2</t>
  </si>
  <si>
    <t>Adventure,Fantasy,Horror</t>
  </si>
  <si>
    <t>Daniel Radcliffe,Emma Watson,Rupert Grint,Michael Gambon,Ralph Fiennes,Alan Rickman,Evanna Lynch,Domhnall Gleeson,ClÃ©mence PoÃ©sy,Warwick Davis,John Hurt,Helena Bonham Carter,Graham Duff,Anthony Allgood,Rusty Goffe,Jon Key,Kelly Macdonald,Jason Isaacs</t>
  </si>
  <si>
    <t>David Yates</t>
  </si>
  <si>
    <t>Steve Kloves,J.K. Rowling</t>
  </si>
  <si>
    <t>tt0077416</t>
  </si>
  <si>
    <t>The Deer Hunter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</si>
  <si>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</si>
  <si>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Michael Cimino</t>
  </si>
  <si>
    <t>Michael Cimino,Deric Washburn,Louis Garfinkle</t>
  </si>
  <si>
    <t>tt0107207</t>
  </si>
  <si>
    <t>In the Name of the Father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</si>
  <si>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</si>
  <si>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Jim Sheridan</t>
  </si>
  <si>
    <t>Gerry Conlon,Terry George,Jim Sheridan</t>
  </si>
  <si>
    <t>tt2278388</t>
  </si>
  <si>
    <t>The Grand Budapest Hotel</t>
  </si>
  <si>
    <t>Adventure,Comedy,Crime</t>
  </si>
  <si>
    <t>Ralph Fiennes,F. Murray Abraham,Mathieu Amalric,Adrien Brody,Willem Dafoe,Jeff Goldblum,Harvey Keitel,Jude Law,Bill Murray,Edward Norton,Saoirse Ronan,Jason Schwartzman,LÃ©a Seydoux,Tilda Swinton,Tom Wilkinson,Owen Wilson,Tony Revolori,Larry Pine</t>
  </si>
  <si>
    <t>Wes Anderson</t>
  </si>
  <si>
    <t>Stefan Zweig,Wes Anderson,Hugo Guinness</t>
  </si>
  <si>
    <t>tt0031679</t>
  </si>
  <si>
    <t>Mr. Smith Goes to Washington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</si>
  <si>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</si>
  <si>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</si>
  <si>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tt0046268</t>
  </si>
  <si>
    <t>Le salaire de la peur</t>
  </si>
  <si>
    <t>Adventure,Drama,Thriller</t>
  </si>
  <si>
    <t>Yves Montand,Charles Vanel,Peter van Eyck,Folco Lulli,VÃ©ra Clouzot,William Tubbs,DarÃ­o Moreno,Jo Dest,Antonio Centa,Luis De Lima,GrÃ©goire Gromoff,Josep Palau i Fabre,Faustini,Seguna,Darling LÃ©gitimus,RenÃ© Baranger,Pat Hurst,Evelio Larenagas</t>
  </si>
  <si>
    <t>Henri-Georges Clouzot</t>
  </si>
  <si>
    <t>Georges Arnaud,Henri-Georges Clouzot,JÃ©rÃ´me GÃ©ronimi</t>
  </si>
  <si>
    <t>tt0072684</t>
  </si>
  <si>
    <t>Barry Lyndon</t>
  </si>
  <si>
    <t>Ryan O'Neal,Marisa Berenson,Patrick Magee,Hardy KrÃ¼ger,Steven Berkoff,Gay Hamilton,Marie Kean,Diana KÃ¶rner,Murray Melvin,Frank Middlemass,AndrÃ© Morell,Arthur O'Sullivan,Godfrey Quigley,Leonard Rossiter,Philip Stone,Leon Vitali,John Bindon,Roger Booth</t>
  </si>
  <si>
    <t>Stanley Kubrick,William Makepeace Thackeray</t>
  </si>
  <si>
    <t>tt0015324</t>
  </si>
  <si>
    <t>Sherlock Jr.</t>
  </si>
  <si>
    <t>Action,Comedy,Romance</t>
  </si>
  <si>
    <t>Buster Keaton,Kathryn McGuire,Joe Keaton,Erwin Connelly,Ward Crane,Jane Connelly,George Davis,Doris Deane,Christine Francis,Betsy Ann Hisle,Kewpie Morgan,Steve Murphy,John Patrick,Ford West</t>
  </si>
  <si>
    <t>Buster Keaton</t>
  </si>
  <si>
    <t>Jean C. Havez,Joseph A. Mitchell,Clyde Bruckman</t>
  </si>
  <si>
    <t>tt0353969</t>
  </si>
  <si>
    <t>Salinui chueok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</si>
  <si>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</si>
  <si>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</si>
  <si>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tt3170832</t>
  </si>
  <si>
    <t>Room</t>
  </si>
  <si>
    <t>Drama,Thriller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</si>
  <si>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</si>
  <si>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Lenny Abrahamson</t>
  </si>
  <si>
    <t>Emma Donoghue</t>
  </si>
  <si>
    <t>tt4729430</t>
  </si>
  <si>
    <t>Klaus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</si>
  <si>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</si>
  <si>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Sergio Pablos,Carlos MartÃ­nez LÃ³pez</t>
  </si>
  <si>
    <t>Sergio Pablos,Jim Mahoney,Zach Lewis</t>
  </si>
  <si>
    <t>tt2119532</t>
  </si>
  <si>
    <t>Hacksaw Ridge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</si>
  <si>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</si>
  <si>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</si>
  <si>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tt0050976</t>
  </si>
  <si>
    <t>Det sjunde inseglet</t>
  </si>
  <si>
    <t>Drama,Fantasy</t>
  </si>
  <si>
    <t>Max von Sydow,Gunnar BjÃ¶rnstrand,Bengt Ekerot,Nils Poppe,Bibi Andersson,Inga Gill,Maud Hansson,Inga LandgrÃ©,Gunnel Lindblom,Bertil Anderberg,Anders Ek,Ã…ke Fridell,Gunnar Olsson,Erik Strandmark,Siv Aleros,Sten Ardenstam,Harry Asklund,Benkt-Ã…ke Benktsson</t>
  </si>
  <si>
    <t>tt3011894</t>
  </si>
  <si>
    <t>Relatos salvajes</t>
  </si>
  <si>
    <t>DarÃ­o Grandinetti,MarÃ­a Marull,MÃ³nica Villa,Diego Starosta,Marcelo Frasca,Lucila Mangone,MarÃ­a Laura Caccamo,Carlos Alberto Vavassori,Pablo Machado,Horacio Vay,Javier Pedersoli,HÃ©ctor Drachtman,MarÃ­a Rosa LÃ³pez Ottonello,Rita Cortese,Julieta Zylberberg,CÃ©sar BordÃ³n,Juan Santiago Linari,Leonardo Sbaraglia</t>
  </si>
  <si>
    <t>DamiÃ¡n Szifron</t>
  </si>
  <si>
    <t>GermÃ¡n Servidio,DamiÃ¡n Szifron</t>
  </si>
  <si>
    <t>tt0118715</t>
  </si>
  <si>
    <t>The Big Lebowski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</si>
  <si>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</si>
  <si>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tt1392190</t>
  </si>
  <si>
    <t>Mad Max: Fury Road</t>
  </si>
  <si>
    <t>Tom Hardy,Charlize Theron,Nicholas Hoult,ZoÃ« Kravitz,Hugh Keays-Byrne,Josh Helman,Nathan Jones,Rosie Huntington-Whiteley,Riley Keough,Abbey Lee,Courtney Eaton,John Howard,Richard Carter,Iota,Angus Sampson,Jennifer Hagan,Megan Gale,Melissa Jaffer</t>
  </si>
  <si>
    <t>George Miller</t>
  </si>
  <si>
    <t>George Miller,Brendan McCarthy,Nick Lathouris</t>
  </si>
  <si>
    <t>tt0892769</t>
  </si>
  <si>
    <t>How to Train Your Dragon</t>
  </si>
  <si>
    <t>Jay Baruchel,Gerard Butler,Christopher Mintz-Plasse,Craig Ferguson,America Ferrera,Jonah Hill,T.J. Miller,Kristen Wiig,Robin Atkin Downes,Philip McGrade,Kieron Elliott,Ashley Jensen,David Tennant</t>
  </si>
  <si>
    <t>Dean DeBlois,Chris Sanders</t>
  </si>
  <si>
    <t>Will Davies,Dean DeBlois,Chris Sanders</t>
  </si>
  <si>
    <t>tt0978762</t>
  </si>
  <si>
    <t>Mary and Max.</t>
  </si>
  <si>
    <t>Animation,Comedy,Drama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</si>
  <si>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</si>
  <si>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Adam Elliot</t>
  </si>
  <si>
    <t>tt0198781</t>
  </si>
  <si>
    <t>Monsters, Inc.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</si>
  <si>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</si>
  <si>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Pete Docter,David Silverman,Lee Unkrich</t>
  </si>
  <si>
    <t>Pete Docter,Jill Culton,Jeff Pidgeon</t>
  </si>
  <si>
    <t>tt0073195</t>
  </si>
  <si>
    <t>Jaws</t>
  </si>
  <si>
    <t>Adventure,Thriller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</si>
  <si>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</si>
  <si>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</si>
  <si>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tt0019254</t>
  </si>
  <si>
    <t>La passion de Jeanne d'Arc</t>
  </si>
  <si>
    <t>Maria Falconetti,Eugene Silvain,AndrÃ© Berley,Maurice Schutz,Antonin Artaud,Michel Simon,Jean d'Yd,Louis Ravet,Armand Lurville,Jacques Arnna,Alexandre Mihalesco,LÃ©on Larive,Jean AymÃ©,Gilbert Dacheux,Gilbert Dalleu,Paul Delauzac,Dimitri Dimitriev,Fournez-Goffard</t>
  </si>
  <si>
    <t>Carl Theodor Dreyer</t>
  </si>
  <si>
    <t>Joseph Delteil,Carl Theodor Dreyer</t>
  </si>
  <si>
    <t>tt0395169</t>
  </si>
  <si>
    <t>Hotel Rwanda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</si>
  <si>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</si>
  <si>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Terry George</t>
  </si>
  <si>
    <t>Keir Pearson,Terry George</t>
  </si>
  <si>
    <t>tt0097165</t>
  </si>
  <si>
    <t>Dead Poets Society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</si>
  <si>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</si>
  <si>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</si>
  <si>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tt0046438</t>
  </si>
  <si>
    <t>TÃ´kyÃ´ monogatari</t>
  </si>
  <si>
    <t>ChishÃ» RyÃ»,Chieko Higashiyama,SÃ´ Yamamura,Setsuko Hara,Haruko Sugimura,Kuniko Miyake,KyÃ´ko Kagawa,EijirÃ´ TÃ´no,Nobuo Nakamura,ShirÃ´ Ã”saka,Hisao Toake,Teruko Nagaoka,Mutsuko Sakura,Toyo Takahashi,TÃ´ru Abe,Sachiko Mitani,Zen Murase,Mitsuhiro MÃ´ri</t>
  </si>
  <si>
    <t>YasujirÃ´ Ozu</t>
  </si>
  <si>
    <t>KÃ´go Noda,YasujirÃ´ Ozu</t>
  </si>
  <si>
    <t>tt0048473</t>
  </si>
  <si>
    <t>Pather Panchali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</si>
  <si>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</si>
  <si>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Satyajit Ray</t>
  </si>
  <si>
    <t>Bibhutibhushan Bandyopadhyay,Satyajit Ray</t>
  </si>
  <si>
    <t>tt0075148</t>
  </si>
  <si>
    <t>Rocky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</si>
  <si>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</si>
  <si>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John G. Avildsen</t>
  </si>
  <si>
    <t>Sylvester Stallone</t>
  </si>
  <si>
    <t>tt0091763</t>
  </si>
  <si>
    <t>Platoon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</si>
  <si>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</si>
  <si>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Oliver Stone</t>
  </si>
  <si>
    <t>tt1950186</t>
  </si>
  <si>
    <t>Ford v Ferrari</t>
  </si>
  <si>
    <t>Matt Damon,Christian Bale,Jon Bernthal,CaitrÃ­ona Balfe,Josh Lucas,Noah Jupe,Tracy Letts,Remo Girone,Ray McKinnon,JJ Feild,Jack McMullen,Corrado Invernizzi,Joe Williamson,Ian Harding,Christopher Darga,Shawn Law,Emil Beheshti,Darrin Prescott</t>
  </si>
  <si>
    <t>James Mangold</t>
  </si>
  <si>
    <t>Jez Butterworth,John-Henry Butterworth,Jason Keller</t>
  </si>
  <si>
    <t>tt0092005</t>
  </si>
  <si>
    <t>Stand by Me</t>
  </si>
  <si>
    <t>Adventure,Drama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</si>
  <si>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</si>
  <si>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Rob Reiner</t>
  </si>
  <si>
    <t>Stephen King,Raynold Gideon,Bruce A. Evans</t>
  </si>
  <si>
    <t>tt0088247</t>
  </si>
  <si>
    <t>The Terminator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</si>
  <si>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</si>
  <si>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</si>
  <si>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tt1895587</t>
  </si>
  <si>
    <t>Spotlight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</si>
  <si>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</si>
  <si>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Tom McCarthy</t>
  </si>
  <si>
    <t>Josh Singer,Tom McCarthy</t>
  </si>
  <si>
    <t>tt1979320</t>
  </si>
  <si>
    <t>Rush</t>
  </si>
  <si>
    <t>Daniel BrÃ¼hl,Chris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</si>
  <si>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</si>
  <si>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tt0758758</t>
  </si>
  <si>
    <t>Into the Wild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</si>
  <si>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</si>
  <si>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Sean Penn</t>
  </si>
  <si>
    <t>Sean Penn,Jon Krakauer</t>
  </si>
  <si>
    <t>tt0074958</t>
  </si>
  <si>
    <t>Network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</si>
  <si>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</si>
  <si>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</si>
  <si>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tt0032138</t>
  </si>
  <si>
    <t>The Wizard of Oz</t>
  </si>
  <si>
    <t>Adventure,Family,Fantasy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</si>
  <si>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</si>
  <si>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Victor Fleming,George Cukor,Mervyn LeRoy</t>
  </si>
  <si>
    <t>Noel Langley,Florence Ryerson,Edgar Allan Woolf</t>
  </si>
  <si>
    <t>tt3315342</t>
  </si>
  <si>
    <t>Logan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</si>
  <si>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</si>
  <si>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</si>
  <si>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tt0107048</t>
  </si>
  <si>
    <t>Groundhog Day</t>
  </si>
  <si>
    <t>Comedy,Drama,Fantasy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</si>
  <si>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</si>
  <si>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Harold Ramis</t>
  </si>
  <si>
    <t>Danny Rubin,Harold Ramis</t>
  </si>
  <si>
    <t>tt0382932</t>
  </si>
  <si>
    <t>Ratatouille</t>
  </si>
  <si>
    <t>Brad Garrett,Lou Romano,Patton Oswalt,Ian Holm,Brian Dennehy,Peter Sohn,Peter O'Toole,Janeane Garofalo,Will Arnett,Julius Callahan,James Remar,John Ratzenberger,Teddy Newton,Tony Fucile,Jake Steinfeld,Brad Bird,StÃ©phane Roux,Jack Bird</t>
  </si>
  <si>
    <t>Brad Bird,Jan Pinkava</t>
  </si>
  <si>
    <t>Brad Bird,Jan Pinkava,Jim Capobianco</t>
  </si>
  <si>
    <t>tt0381681</t>
  </si>
  <si>
    <t>Before Sunset</t>
  </si>
  <si>
    <t>Ethan Hawke,Julie Delpy,Vernon Dobtcheff,Louise Lemoine TorrÃ¨s,Rodolphe Pauly,Mariane Plasteig,Diabolo,Denis Evrard,Albert Delpy,Marie Pillet</t>
  </si>
  <si>
    <t>Richard Linklater,Julie Delpy,Ethan Hawke</t>
  </si>
  <si>
    <t>tt0070047</t>
  </si>
  <si>
    <t>The Exorcist</t>
  </si>
  <si>
    <t>Horror</t>
  </si>
  <si>
    <t>Ellen Burstyn,Max von Sydow,Linda Blair,Lee J. Cobb,Kitty Winn,Jack MacGowran,Jason Miller,William O'Malley,Barton Heyman,Peter Masterson,Rudolf SchÃ¼ndler,Gina Petrushka,Robert Symonds,Arthur Storch,Thomas Bermingham,Vasiliki Maliaros,Titos Vandis,John Mahon</t>
  </si>
  <si>
    <t>William Friedkin</t>
  </si>
  <si>
    <t>William Peter Blatty</t>
  </si>
  <si>
    <t>tt0036868</t>
  </si>
  <si>
    <t>The Best Years of Our Lives</t>
  </si>
  <si>
    <t>Approved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</si>
  <si>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</si>
  <si>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</si>
  <si>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tt0317705</t>
  </si>
  <si>
    <t>The Incredibles</t>
  </si>
  <si>
    <t>Craig T. Nelson,Samuel L. Jackson,Holly Hunter,Jason Lee,Dominique Louis,Teddy Newton,Jean Sincere,Eli Fucile,Maeve Andrews,Wallace Shawn,Spencer Fox,Lou Romano,Wayne Canney,Sarah Vowell,Michael Bird,Elizabeth PeÃ±a,Bud Luckey,Brad Bird</t>
  </si>
  <si>
    <t>Brad Bird</t>
  </si>
  <si>
    <t>tt0035446</t>
  </si>
  <si>
    <t>To Be or Not to Be</t>
  </si>
  <si>
    <t>Comedy,Romance,War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</si>
  <si>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</si>
  <si>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Ernst Lubitsch</t>
  </si>
  <si>
    <t>Melchior Lengyel,Edwin Justus Mayer,Ernst Lubitsch</t>
  </si>
  <si>
    <t>tt0032551</t>
  </si>
  <si>
    <t>The Grapes of Wrath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</si>
  <si>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</si>
  <si>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John Ford</t>
  </si>
  <si>
    <t>Nunnally Johnson,John Steinbeck</t>
  </si>
  <si>
    <t>tt0032976</t>
  </si>
  <si>
    <t>Rebecca</t>
  </si>
  <si>
    <t>Drama,Film-Noir,Mystery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</si>
  <si>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</si>
  <si>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</si>
  <si>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tt0058946</t>
  </si>
  <si>
    <t>La battaglia di Algeri</t>
  </si>
  <si>
    <t>Brahim Hadjadj,Jean Martin,Yacef Saadi,Samia Kerbash,Ugo Paletti,Fusia El Kader,Mohamed Ben Kassen,Franco Moruzzi,Tommaso Neri,RouÃ¯ched,Gene Wesson</t>
  </si>
  <si>
    <t>Gillo Pontecorvo</t>
  </si>
  <si>
    <t>Franco Solinas,Gillo Pontecorvo</t>
  </si>
  <si>
    <t>tt1028532</t>
  </si>
  <si>
    <t>Hachi: A Dog's Tale</t>
  </si>
  <si>
    <t>Biography,Drama,Family</t>
  </si>
  <si>
    <t>Richard Gere,Joan Allen,Cary-Hiroyuki Tagawa,Sarah Roemer,Jason Alexander,Erick Avari,Davenia McFadden,Robbie Sublett,Kevin DeCoste,Rob Degnan,Tora HallstrÃ¶m,Donna Sorbello,Frank S. Aronson,Troy Doherty,Ian Sherman,Timothy Crowe,Denece Ryland,Blake Friedman</t>
  </si>
  <si>
    <t>Lasse HallstrÃ¶m</t>
  </si>
  <si>
    <t>Stephen P. Lindsey,Kaneto ShindÃ´</t>
  </si>
  <si>
    <t>tt0061512</t>
  </si>
  <si>
    <t>Cool Hand Luke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</si>
  <si>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</si>
  <si>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Stuart Rosenberg</t>
  </si>
  <si>
    <t>Donn Pearce,Frank Pierson,Hal Dresner</t>
  </si>
  <si>
    <t>tt0245712</t>
  </si>
  <si>
    <t>Amores perros</t>
  </si>
  <si>
    <t>Emilio EchevarrÃ­a,Gael GarcÃ­a Bernal,Goya Toledo,Ãlvaro Guerrero,Vanessa Bauche,Jorge Salinas,Marco PÃ©rez,Rodrigo Murray,Humberto Busto,Gerardo Campbell,Rosa MarÃ­a Bianchi,Dunia SaldÃ­var,Adriana Barraza,JosÃ© Sefami,Lourdes EchevarrÃ­a,Laura Almela,Ricardo Dalmacci,Gustavo SÃ¡nchez Parra</t>
  </si>
  <si>
    <t>Alejandro G. IÃ±Ã¡rritu</t>
  </si>
  <si>
    <t>Guillermo Arriaga</t>
  </si>
  <si>
    <t>tt0325980</t>
  </si>
  <si>
    <t>Pirates of the Caribbean: The Curse of the Black Pearl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</si>
  <si>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</si>
  <si>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Gore Verbinski</t>
  </si>
  <si>
    <t>Ted Elliott,Terry Rossio,Stuart Beattie</t>
  </si>
  <si>
    <t>tt0113247</t>
  </si>
  <si>
    <t>La haine</t>
  </si>
  <si>
    <t>Vincent Cassel,Hubert KoundÃ©,SaÃ¯d Taghmaoui,Abdel Ahmed Ghili,Solo,Joseph Momo,HÃ©loÃ¯se Rauth,Rywka Wajsbrot,Olga Abrego,Laurent Labasse,Choukri Gabteni,Nabil Ben Mhamed,BenoÃ®t Magimel,MÃ©dard Niang,Arash Mansour,Abdel-Moulah Boujdouni,Mathilde Vitry,Christian Moro</t>
  </si>
  <si>
    <t>Mathieu Kassovitz</t>
  </si>
  <si>
    <t>tt0053198</t>
  </si>
  <si>
    <t>Les quatre cents coups</t>
  </si>
  <si>
    <t>Jean-Pierre LÃ©aud,Albert RÃ©my,Claire Maurier,Guy Decomble,Georges Flamant,Patrick Auffay,Daniel Couturier,FranÃ§ois Nocher,Richard Kanayan,Renaud Fontanarosa,Michel Girard,Serge Moati,Bernard Abbou,Jean-FranÃ§ois Bergouignan,Michel Lesignor,Luc Andrieux,Robert Beauvais,Bouchon</t>
  </si>
  <si>
    <t>FranÃ§ois Truffaut</t>
  </si>
  <si>
    <t>FranÃ§ois Truffaut,Marcel Moussy</t>
  </si>
  <si>
    <t>tt0060827</t>
  </si>
  <si>
    <t>Persona</t>
  </si>
  <si>
    <t>Bibi Andersson,Liv Ullmann,Margaretha Krook,Gunnar BjÃ¶rnstrand,JÃ¶rgen LindstrÃ¶m</t>
  </si>
  <si>
    <t>tt0079470</t>
  </si>
  <si>
    <t>Life of Brian</t>
  </si>
  <si>
    <t>Comedy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</si>
  <si>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</si>
  <si>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Terry Jones</t>
  </si>
  <si>
    <t>Graham Chapman,John Cleese,Terry Gilliam</t>
  </si>
  <si>
    <t>tt0476735</t>
  </si>
  <si>
    <t>Babam ve Oglum</t>
  </si>
  <si>
    <t>Ã‡etin Tekindor,Fikret Kuskan,HÃ¼meyra,Ege Tanman,Serif Sezer,Yetkin Dikinciler,Binnur Kaya,Mahmut GÃ¶kgÃ¶z,Nergis Ã‡orakÃ§i,Bilge Sen,Tuba BÃ¼yÃ¼kÃ¼stÃ¼n,Ã–zge Ã–zberk,Erdal Tosun,Halit ErgenÃ§,Tugyan Akay KavukÃ§u,Ege Kaya,Muzaffer Demirel,Burak AkÃ§akaya</t>
  </si>
  <si>
    <t>Cagan Irmak</t>
  </si>
  <si>
    <t>tt0071411</t>
  </si>
  <si>
    <t>Dersu Uzala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</si>
  <si>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</si>
  <si>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</si>
  <si>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tt0025316</t>
  </si>
  <si>
    <t>It Happened One Night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</si>
  <si>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</si>
  <si>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</si>
  <si>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tt0059742</t>
  </si>
  <si>
    <t>The Sound of Music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</si>
  <si>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</si>
  <si>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Robert Wise</t>
  </si>
  <si>
    <t>Georg Hurdalek,Howard Lindsay,Russel Crouse</t>
  </si>
  <si>
    <t>tt4016934</t>
  </si>
  <si>
    <t>Ah-ga-ssi</t>
  </si>
  <si>
    <t>Drama,Romance,Thriller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</si>
  <si>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</si>
  <si>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</si>
  <si>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tt15097216</t>
  </si>
  <si>
    <t>Jai Bhim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</si>
  <si>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</si>
  <si>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T.J. Gnanavel</t>
  </si>
  <si>
    <t>T.J. Gnanavel,Rajendra Sapre</t>
  </si>
  <si>
    <t>tt0103639</t>
  </si>
  <si>
    <t>Aladdin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</si>
  <si>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</si>
  <si>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Ron Clements,John Musker</t>
  </si>
  <si>
    <t>Ron Clements,John Musker,Ted Elliott</t>
  </si>
  <si>
    <t>tt0083987</t>
  </si>
  <si>
    <t>Gandhi</t>
  </si>
  <si>
    <t>Ben Kingsley,John Gielgud,Rohini Hattangadi,Roshan Seth,Candice Bergen,Edward Fox,Trevor Howard,John Mills,Martin Sheen,Ian Charleson,GÃ¼nther Maria Halmer,Athol Fugard,Saeed Jaffrey,Geraldine James,Alyque Padamsee,Amrish Puri,Ian Bannen,Michael Bryant</t>
  </si>
  <si>
    <t>Richard Attenborough</t>
  </si>
  <si>
    <t>John Briley</t>
  </si>
  <si>
    <t>tt1454029</t>
  </si>
  <si>
    <t>The Help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</si>
  <si>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</si>
  <si>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Tate Taylor</t>
  </si>
  <si>
    <t>Tate Taylor,Kathryn Stockett</t>
  </si>
  <si>
    <t>tt0101414</t>
  </si>
  <si>
    <t>Beauty and the Beast</t>
  </si>
  <si>
    <t>Animation,Family,Fantasy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</si>
  <si>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</si>
  <si>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Gary Trousdale,Kirk Wise</t>
  </si>
  <si>
    <t>Linda Woolverton,Brenda Chapman,Chris Sanders</t>
  </si>
  <si>
    <t>YEAR</t>
  </si>
  <si>
    <t>OLDEST</t>
  </si>
  <si>
    <t>LATEST</t>
  </si>
  <si>
    <t>AVERAGE</t>
  </si>
  <si>
    <t>MOST FREQUENT</t>
  </si>
  <si>
    <t xml:space="preserve">                                             VOTES</t>
  </si>
  <si>
    <t>MINIMUM</t>
  </si>
  <si>
    <t>MAXIMUM</t>
  </si>
  <si>
    <t xml:space="preserve">                                            RATING</t>
  </si>
  <si>
    <t>AVERAGE DURATION</t>
  </si>
  <si>
    <t xml:space="preserve">                           DURATION</t>
  </si>
  <si>
    <t xml:space="preserve">                          CATEGORIES</t>
  </si>
  <si>
    <t>UNIQUE MOVIES</t>
  </si>
  <si>
    <t>UNIQUE CERTIFICATES</t>
  </si>
  <si>
    <t>UNIQUE GENRE</t>
  </si>
  <si>
    <t>DIRECTOR</t>
  </si>
  <si>
    <t>WRITER</t>
  </si>
  <si>
    <t xml:space="preserve">     UNIQUE CERTIFICATES</t>
  </si>
  <si>
    <t>NUMBERS</t>
  </si>
  <si>
    <t>NO.</t>
  </si>
  <si>
    <t>GENRE</t>
  </si>
  <si>
    <t xml:space="preserve">                        SPLITTED GENRE</t>
  </si>
  <si>
    <t xml:space="preserve"> UNIQUE GENRE</t>
  </si>
  <si>
    <t>Crime</t>
  </si>
  <si>
    <t>Action</t>
  </si>
  <si>
    <t>Biography</t>
  </si>
  <si>
    <t>Adventure</t>
  </si>
  <si>
    <t>Animation</t>
  </si>
  <si>
    <t>Mystery</t>
  </si>
  <si>
    <t>Film-Noir</t>
  </si>
  <si>
    <t>Romance</t>
  </si>
  <si>
    <t>Sci-Fi</t>
  </si>
  <si>
    <t>Family</t>
  </si>
  <si>
    <t>War</t>
  </si>
  <si>
    <t>Music</t>
  </si>
  <si>
    <t>Thriller</t>
  </si>
  <si>
    <t>Musical</t>
  </si>
  <si>
    <t>Fantasy</t>
  </si>
  <si>
    <t>Sport</t>
  </si>
  <si>
    <t>History</t>
  </si>
  <si>
    <t>NO. OF MOVIES</t>
  </si>
  <si>
    <t xml:space="preserve">                                     SPLITTED DIRECTORS</t>
  </si>
  <si>
    <t xml:space="preserve">                     NON-EMPTY SPLITTED DIRECTORS</t>
  </si>
  <si>
    <t>UNIQUE DIRECTORS</t>
  </si>
  <si>
    <t>Lana Wachowski</t>
  </si>
  <si>
    <t>Fernando Meirelles</t>
  </si>
  <si>
    <t>Roger Allers</t>
  </si>
  <si>
    <t>Olivier Nakache</t>
  </si>
  <si>
    <t>Anthony Russo</t>
  </si>
  <si>
    <t>Bob Persichetti</t>
  </si>
  <si>
    <t>Stanley Donen</t>
  </si>
  <si>
    <t>Pete Docter</t>
  </si>
  <si>
    <t>Aamir Khan</t>
  </si>
  <si>
    <t>Dan Kwan</t>
  </si>
  <si>
    <t>Terry Gilliam</t>
  </si>
  <si>
    <t>Ethan Coen</t>
  </si>
  <si>
    <t>Victor Fleming</t>
  </si>
  <si>
    <t>Joel Coen</t>
  </si>
  <si>
    <t>Clyde Bruckman</t>
  </si>
  <si>
    <t>Sergio Pablos</t>
  </si>
  <si>
    <t>Dean DeBlois</t>
  </si>
  <si>
    <t>Ron Clements</t>
  </si>
  <si>
    <t>Gary Trousdale</t>
  </si>
  <si>
    <t>Lilly Wachowski</t>
  </si>
  <si>
    <t>KÃ¡tia Lund</t>
  </si>
  <si>
    <t>Rob Minkoff</t>
  </si>
  <si>
    <t>Ã‰ric Toledano</t>
  </si>
  <si>
    <t>Joe Russo</t>
  </si>
  <si>
    <t>Peter Ramsey</t>
  </si>
  <si>
    <t>Adrian Molina</t>
  </si>
  <si>
    <t>Gene Kelly</t>
  </si>
  <si>
    <t>Bob Peterson</t>
  </si>
  <si>
    <t>Daniel Scheinert</t>
  </si>
  <si>
    <t>George Cukor</t>
  </si>
  <si>
    <t>Ronnie Del Carmen</t>
  </si>
  <si>
    <t>Carlos MartÃ­nez LÃ³pez</t>
  </si>
  <si>
    <t>Chris Sanders</t>
  </si>
  <si>
    <t>David Silverman</t>
  </si>
  <si>
    <t>Jan Pinkava</t>
  </si>
  <si>
    <t>John Musker</t>
  </si>
  <si>
    <t>Kirk Wise</t>
  </si>
  <si>
    <t>Rodney Rothman</t>
  </si>
  <si>
    <t>Sam Wood</t>
  </si>
  <si>
    <t>Mervyn LeRoy</t>
  </si>
  <si>
    <t>DIRECTORS</t>
  </si>
  <si>
    <t>WRITERS</t>
  </si>
  <si>
    <t xml:space="preserve">                                     SPLITTED WRITERS</t>
  </si>
  <si>
    <t xml:space="preserve">                                  NON-EMPTY SPLITTED WRITERS</t>
  </si>
  <si>
    <t>Stephen King</t>
  </si>
  <si>
    <t>Mario Puzo</t>
  </si>
  <si>
    <t>Jonathan Nolan</t>
  </si>
  <si>
    <t>Thomas Keneally</t>
  </si>
  <si>
    <t>J.R.R. Tolkien</t>
  </si>
  <si>
    <t>Luciano Vincenzoni</t>
  </si>
  <si>
    <t>Winston Groom</t>
  </si>
  <si>
    <t>Chuck Palahniuk</t>
  </si>
  <si>
    <t>Leigh Brackett</t>
  </si>
  <si>
    <t>Nicholas Pileggi</t>
  </si>
  <si>
    <t>Lawrence Hauben</t>
  </si>
  <si>
    <t>Frances Goodrich</t>
  </si>
  <si>
    <t>Thomas Harris</t>
  </si>
  <si>
    <t>Paulo Lins</t>
  </si>
  <si>
    <t>Vincenzo Cerami</t>
  </si>
  <si>
    <t>Joseph Stefano</t>
  </si>
  <si>
    <t>Ronald Harwood</t>
  </si>
  <si>
    <t>Irene Mecchi</t>
  </si>
  <si>
    <t>David Franzoni</t>
  </si>
  <si>
    <t>William Monahan</t>
  </si>
  <si>
    <t>Julius J. Epstein</t>
  </si>
  <si>
    <t>Jim Cash</t>
  </si>
  <si>
    <t>Yasuhiko Takiguchi</t>
  </si>
  <si>
    <t>Sergio Donati</t>
  </si>
  <si>
    <t>Akiyuki Nosaka</t>
  </si>
  <si>
    <t>John Michael Hayes</t>
  </si>
  <si>
    <t>Dan O'Bannon</t>
  </si>
  <si>
    <t>John Milius</t>
  </si>
  <si>
    <t>Lawrence Kasdan</t>
  </si>
  <si>
    <t>Charles Brackett</t>
  </si>
  <si>
    <t>Agatha Christie</t>
  </si>
  <si>
    <t>Christopher Markus</t>
  </si>
  <si>
    <t>Phil Lord</t>
  </si>
  <si>
    <t>Garon Tsuchiya</t>
  </si>
  <si>
    <t>Peter Shaffer</t>
  </si>
  <si>
    <t>Harry Grey</t>
  </si>
  <si>
    <t>Matt Damon</t>
  </si>
  <si>
    <t>Hubert Selby Jr.</t>
  </si>
  <si>
    <t>Betty Comden</t>
  </si>
  <si>
    <t>Charlie Kaufman</t>
  </si>
  <si>
    <t>Hideo Oguni</t>
  </si>
  <si>
    <t>Herman J. Mankiewicz</t>
  </si>
  <si>
    <t>Robert Bolt</t>
  </si>
  <si>
    <t>Tobias Lindholm</t>
  </si>
  <si>
    <t>Thea von Harbou</t>
  </si>
  <si>
    <t>Alec Coppel</t>
  </si>
  <si>
    <t>Guillaume Laurant</t>
  </si>
  <si>
    <t>Ales Adamovich</t>
  </si>
  <si>
    <t>Harper Lee</t>
  </si>
  <si>
    <t>James Ellroy</t>
  </si>
  <si>
    <t>Lin-Manuel Miranda</t>
  </si>
  <si>
    <t>Roderick Thorp</t>
  </si>
  <si>
    <t>Jeffrey Boam</t>
  </si>
  <si>
    <t>Cesare Zavattini</t>
  </si>
  <si>
    <t>Chris McKenna</t>
  </si>
  <si>
    <t>Bernd Eichinger</t>
  </si>
  <si>
    <t>Bob Kane</t>
  </si>
  <si>
    <t>Piyush Gupta</t>
  </si>
  <si>
    <t>Christopher Hampton</t>
  </si>
  <si>
    <t>Nick Vallelonga</t>
  </si>
  <si>
    <t>Terence Winter</t>
  </si>
  <si>
    <t>Abby Mann</t>
  </si>
  <si>
    <t>Akiva Goldsman</t>
  </si>
  <si>
    <t>Graham Chapman</t>
  </si>
  <si>
    <t>RyÃ»nosuke Akutagawa</t>
  </si>
  <si>
    <t>Laeta Kalogridis</t>
  </si>
  <si>
    <t>Paul Brickhill</t>
  </si>
  <si>
    <t>Michael Crichton</t>
  </si>
  <si>
    <t>Christopher De Vore</t>
  </si>
  <si>
    <t>Jake LaMotta</t>
  </si>
  <si>
    <t>Robert Towne</t>
  </si>
  <si>
    <t>Margaret Mitchell</t>
  </si>
  <si>
    <t>Bill Lancaster</t>
  </si>
  <si>
    <t>Eduardo Sacheri</t>
  </si>
  <si>
    <t>Pierre Boulle</t>
  </si>
  <si>
    <t>Irvine Welsh</t>
  </si>
  <si>
    <t>Nick Schenk</t>
  </si>
  <si>
    <t>Paul Haggis</t>
  </si>
  <si>
    <t>Hampton Fancher</t>
  </si>
  <si>
    <t>Jeff Nathanson</t>
  </si>
  <si>
    <t>Budd Schulberg</t>
  </si>
  <si>
    <t>Graham Greene</t>
  </si>
  <si>
    <t>Lew Wallace</t>
  </si>
  <si>
    <t>John Ridley</t>
  </si>
  <si>
    <t>Steve Kloves</t>
  </si>
  <si>
    <t>Gerry Conlon</t>
  </si>
  <si>
    <t>Stefan Zweig</t>
  </si>
  <si>
    <t>Sidney Buchman</t>
  </si>
  <si>
    <t>Georges Arnaud</t>
  </si>
  <si>
    <t>Jean C. Havez</t>
  </si>
  <si>
    <t>Robert Schenkkan</t>
  </si>
  <si>
    <t>GermÃ¡n Servidio</t>
  </si>
  <si>
    <t>Will Davies</t>
  </si>
  <si>
    <t>Peter Benchley</t>
  </si>
  <si>
    <t>Joseph Delteil</t>
  </si>
  <si>
    <t>Keir Pearson</t>
  </si>
  <si>
    <t>KÃ´go Noda</t>
  </si>
  <si>
    <t>Bibhutibhushan Bandyopadhyay</t>
  </si>
  <si>
    <t>Jez Butterworth</t>
  </si>
  <si>
    <t>Josh Singer</t>
  </si>
  <si>
    <t>Noel Langley</t>
  </si>
  <si>
    <t>Danny Rubin</t>
  </si>
  <si>
    <t>Robert E. Sherwood</t>
  </si>
  <si>
    <t>Melchior Lengyel</t>
  </si>
  <si>
    <t>Nunnally Johnson</t>
  </si>
  <si>
    <t>Daphne Du Maurier</t>
  </si>
  <si>
    <t>Franco Solinas</t>
  </si>
  <si>
    <t>Stephen P. Lindsey</t>
  </si>
  <si>
    <t>Donn Pearce</t>
  </si>
  <si>
    <t>Ted Elliott</t>
  </si>
  <si>
    <t>Robert Riskin</t>
  </si>
  <si>
    <t>Georg Hurdalek</t>
  </si>
  <si>
    <t>Sarah Waters</t>
  </si>
  <si>
    <t>Linda Woolverton</t>
  </si>
  <si>
    <t>Steven Zaillian</t>
  </si>
  <si>
    <t>Fran Walsh</t>
  </si>
  <si>
    <t>Roger Avary</t>
  </si>
  <si>
    <t>Eric Roth</t>
  </si>
  <si>
    <t>Jim Uhls</t>
  </si>
  <si>
    <t>Bo Goldman</t>
  </si>
  <si>
    <t>Shinobu Hashimoto</t>
  </si>
  <si>
    <t>Albert Hackett</t>
  </si>
  <si>
    <t>Ted Tally</t>
  </si>
  <si>
    <t>BrÃ¡ulio Mantovani</t>
  </si>
  <si>
    <t>William Wisher</t>
  </si>
  <si>
    <t>Bob Gale</t>
  </si>
  <si>
    <t>Robert Bloch</t>
  </si>
  <si>
    <t>Wladyslaw Szpilman</t>
  </si>
  <si>
    <t>Han Jin-won</t>
  </si>
  <si>
    <t>Jonathan Roberts</t>
  </si>
  <si>
    <t>John Logan</t>
  </si>
  <si>
    <t>Alan Mak</t>
  </si>
  <si>
    <t>Philip G. Epstein</t>
  </si>
  <si>
    <t>Jack Epps Jr.</t>
  </si>
  <si>
    <t>Philippe Pozzo di Borgo</t>
  </si>
  <si>
    <t>Cornell Woolrich</t>
  </si>
  <si>
    <t>Ronald Shusett</t>
  </si>
  <si>
    <t>Harry Carr</t>
  </si>
  <si>
    <t>Vanna Paoli</t>
  </si>
  <si>
    <t>Calder Willingham</t>
  </si>
  <si>
    <t>Stephen McFeely</t>
  </si>
  <si>
    <t>David Giler</t>
  </si>
  <si>
    <t>Terry Southern</t>
  </si>
  <si>
    <t>Nobuaki Minegishi</t>
  </si>
  <si>
    <t>Scott Silver</t>
  </si>
  <si>
    <t>Zdenek Mahler</t>
  </si>
  <si>
    <t>Jason Katz</t>
  </si>
  <si>
    <t>Lothar G. Buchheim</t>
  </si>
  <si>
    <t>Neil Gaiman</t>
  </si>
  <si>
    <t>Leonardo Benvenuti</t>
  </si>
  <si>
    <t>Ben Affleck</t>
  </si>
  <si>
    <t>Clark Cheng</t>
  </si>
  <si>
    <t>Adolph Green</t>
  </si>
  <si>
    <t>Abhijat Joshi</t>
  </si>
  <si>
    <t>Arthur C. Clarke</t>
  </si>
  <si>
    <t>RyÃ»zÃ´ Kikushima</t>
  </si>
  <si>
    <t>Jihad Hojeily</t>
  </si>
  <si>
    <t>Michael Wilson</t>
  </si>
  <si>
    <t>Samuel A. Taylor</t>
  </si>
  <si>
    <t>Anthony Burgess</t>
  </si>
  <si>
    <t>Michael Herr</t>
  </si>
  <si>
    <t>Raymond Chandler</t>
  </si>
  <si>
    <t>I.A.L. Diamond</t>
  </si>
  <si>
    <t>Howard Hawks</t>
  </si>
  <si>
    <t>Horton Foote</t>
  </si>
  <si>
    <t>Brian Helgeland</t>
  </si>
  <si>
    <t>Ron Chernow</t>
  </si>
  <si>
    <t>Jeb Stuart</t>
  </si>
  <si>
    <t>Wajdi Mouawad</t>
  </si>
  <si>
    <t>Luigi Bartolini</t>
  </si>
  <si>
    <t>Krysty Wilson-Cairns</t>
  </si>
  <si>
    <t>Erik Sommers</t>
  </si>
  <si>
    <t>Joachim Fest</t>
  </si>
  <si>
    <t>Fulvio Morsella</t>
  </si>
  <si>
    <t>David S. Goyer</t>
  </si>
  <si>
    <t>Shreyas Jain</t>
  </si>
  <si>
    <t>Mary Orr</t>
  </si>
  <si>
    <t>Brian Hayes Currie</t>
  </si>
  <si>
    <t>Jordan Belfort</t>
  </si>
  <si>
    <t>Montgomery Clift</t>
  </si>
  <si>
    <t>Upton Sinclair</t>
  </si>
  <si>
    <t>Sylvia Nasar</t>
  </si>
  <si>
    <t>John Cleese</t>
  </si>
  <si>
    <t>B. Traven</t>
  </si>
  <si>
    <t>Dennis Lehane</t>
  </si>
  <si>
    <t>James Clavell</t>
  </si>
  <si>
    <t>David Koepp</t>
  </si>
  <si>
    <t>Uma Thurman</t>
  </si>
  <si>
    <t>Eric Bergren</t>
  </si>
  <si>
    <t>Joseph Carter</t>
  </si>
  <si>
    <t>Sidney Howard</t>
  </si>
  <si>
    <t>John W. Campbell Jr.</t>
  </si>
  <si>
    <t>Carl Foreman</t>
  </si>
  <si>
    <t>Diana Wynne Jones</t>
  </si>
  <si>
    <t>John Hodge</t>
  </si>
  <si>
    <t>Dave Johannson</t>
  </si>
  <si>
    <t>Anthony Tambakis</t>
  </si>
  <si>
    <t>F.X. Toole</t>
  </si>
  <si>
    <t>Frank Abagnale Jr.</t>
  </si>
  <si>
    <t>Malcolm Johnson</t>
  </si>
  <si>
    <t>Karl Tunberg</t>
  </si>
  <si>
    <t>Solomon Northup</t>
  </si>
  <si>
    <t>Kim Krizan</t>
  </si>
  <si>
    <t>J.K. Rowling</t>
  </si>
  <si>
    <t>Deric Washburn</t>
  </si>
  <si>
    <t>Lewis R. Foster</t>
  </si>
  <si>
    <t>William Makepeace Thackeray</t>
  </si>
  <si>
    <t>Joseph A. Mitchell</t>
  </si>
  <si>
    <t>Kwang-rim Kim</t>
  </si>
  <si>
    <t>Jim Mahoney</t>
  </si>
  <si>
    <t>Andrew Knight</t>
  </si>
  <si>
    <t>Brendan McCarthy</t>
  </si>
  <si>
    <t>Jill Culton</t>
  </si>
  <si>
    <t>Carl Gottlieb</t>
  </si>
  <si>
    <t>John-Henry Butterworth</t>
  </si>
  <si>
    <t>Raynold Gideon</t>
  </si>
  <si>
    <t>Gale Anne Hurd</t>
  </si>
  <si>
    <t>Jon Krakauer</t>
  </si>
  <si>
    <t>Florence Ryerson</t>
  </si>
  <si>
    <t>Scott Frank</t>
  </si>
  <si>
    <t>Julie Delpy</t>
  </si>
  <si>
    <t>MacKinlay Kantor</t>
  </si>
  <si>
    <t>Edwin Justus Mayer</t>
  </si>
  <si>
    <t>John Steinbeck</t>
  </si>
  <si>
    <t>Kaneto ShindÃ´</t>
  </si>
  <si>
    <t>Frank Pierson</t>
  </si>
  <si>
    <t>Terry Rossio</t>
  </si>
  <si>
    <t>Marcel Moussy</t>
  </si>
  <si>
    <t>Yuriy Nagibin</t>
  </si>
  <si>
    <t>Samuel Hopkins Adams</t>
  </si>
  <si>
    <t>Howard Lindsay</t>
  </si>
  <si>
    <t>Seo-kyeong Jeong</t>
  </si>
  <si>
    <t>Rajendra Sapre</t>
  </si>
  <si>
    <t>Kathryn Stockett</t>
  </si>
  <si>
    <t>Brenda Chapman</t>
  </si>
  <si>
    <t>Philippa Boyens</t>
  </si>
  <si>
    <t>Agenore Incrocci</t>
  </si>
  <si>
    <t>Ken Kesey</t>
  </si>
  <si>
    <t>William Nicholson</t>
  </si>
  <si>
    <t>Felix Chong</t>
  </si>
  <si>
    <t>Christopher Priest</t>
  </si>
  <si>
    <t>Howard Koch</t>
  </si>
  <si>
    <t>Peter Craig</t>
  </si>
  <si>
    <t>Dario Argento</t>
  </si>
  <si>
    <t>Harry Crocker</t>
  </si>
  <si>
    <t>Philip Kaufman</t>
  </si>
  <si>
    <t>Jim Reardon</t>
  </si>
  <si>
    <t>D.M. Marshman Jr.</t>
  </si>
  <si>
    <t>Jim Thompson</t>
  </si>
  <si>
    <t>Diane Johnson</t>
  </si>
  <si>
    <t>Harry Kurnitz</t>
  </si>
  <si>
    <t>Stan Lee</t>
  </si>
  <si>
    <t>Walter Hill</t>
  </si>
  <si>
    <t>Peter George</t>
  </si>
  <si>
    <t>Matthew Aldrich</t>
  </si>
  <si>
    <t>Piero De Bernardi</t>
  </si>
  <si>
    <t>Vidhu Vinod Chopra</t>
  </si>
  <si>
    <t>Pierre Bismuth</t>
  </si>
  <si>
    <t>EijirÃ´ Hisaita</t>
  </si>
  <si>
    <t>Michelle Keserwany</t>
  </si>
  <si>
    <t>John Houseman</t>
  </si>
  <si>
    <t>Egon Jacobsohn</t>
  </si>
  <si>
    <t>Pierre Boileau</t>
  </si>
  <si>
    <t>Gustav Hasford</t>
  </si>
  <si>
    <t>James M. Cain</t>
  </si>
  <si>
    <t>Ben Hecht</t>
  </si>
  <si>
    <t>Steven E. de Souza</t>
  </si>
  <si>
    <t>ValÃ©rie Beaugrand-Champagne</t>
  </si>
  <si>
    <t>Menno Meyjes</t>
  </si>
  <si>
    <t>Oreste Biancoli</t>
  </si>
  <si>
    <t>Traudl Junge</t>
  </si>
  <si>
    <t>Nikhil Mehrotra</t>
  </si>
  <si>
    <t>Robert Thoeren</t>
  </si>
  <si>
    <t>Masato Ide</t>
  </si>
  <si>
    <t>Eric Idle</t>
  </si>
  <si>
    <t>W.R. Burnett</t>
  </si>
  <si>
    <t>Cormac McCarthy</t>
  </si>
  <si>
    <t>David Reynolds</t>
  </si>
  <si>
    <t>Peter Savage</t>
  </si>
  <si>
    <t>Oliver H.P. Garrett</t>
  </si>
  <si>
    <t>David Lloyd</t>
  </si>
  <si>
    <t>Meg LeFauve</t>
  </si>
  <si>
    <t>Cliff Dorfman</t>
  </si>
  <si>
    <t>Philip K. Dick</t>
  </si>
  <si>
    <t>Stan Redding</t>
  </si>
  <si>
    <t>Robert Siodmak</t>
  </si>
  <si>
    <t>Alexander Korda</t>
  </si>
  <si>
    <t>Gore Vidal</t>
  </si>
  <si>
    <t>Al Boasberg</t>
  </si>
  <si>
    <t>Louis Garfinkle</t>
  </si>
  <si>
    <t>Hugo Guinness</t>
  </si>
  <si>
    <t>Myles Connolly</t>
  </si>
  <si>
    <t>JÃ©rÃ´me GÃ©ronimi</t>
  </si>
  <si>
    <t>Sung-bo Shim</t>
  </si>
  <si>
    <t>Zach Lewis</t>
  </si>
  <si>
    <t>Nick Lathouris</t>
  </si>
  <si>
    <t>Jeff Pidgeon</t>
  </si>
  <si>
    <t>Jason Keller</t>
  </si>
  <si>
    <t>Bruce A. Evans</t>
  </si>
  <si>
    <t>Edgar Allan Woolf</t>
  </si>
  <si>
    <t>Michael Green</t>
  </si>
  <si>
    <t>Jim Capobianco</t>
  </si>
  <si>
    <t>Ethan Hawke</t>
  </si>
  <si>
    <t>Joan Harrison</t>
  </si>
  <si>
    <t>Hal Dresner</t>
  </si>
  <si>
    <t>Stuart Beattie</t>
  </si>
  <si>
    <t>Vladimir Arsenev</t>
  </si>
  <si>
    <t>Russel Crouse</t>
  </si>
  <si>
    <t>UNIQUE WRITERS</t>
  </si>
  <si>
    <t>CAST_NAME</t>
  </si>
  <si>
    <t>SPLITTED CAST_NAME</t>
  </si>
  <si>
    <t>Tim Robbins</t>
  </si>
  <si>
    <t>Marlon Brando</t>
  </si>
  <si>
    <t>Christian Bale</t>
  </si>
  <si>
    <t>Al Pacino</t>
  </si>
  <si>
    <t>Henry Fonda</t>
  </si>
  <si>
    <t>Liam Neeson</t>
  </si>
  <si>
    <t>Elijah Wood</t>
  </si>
  <si>
    <t>John Travolta</t>
  </si>
  <si>
    <t>Tom Hanks</t>
  </si>
  <si>
    <t>Brad Pitt</t>
  </si>
  <si>
    <t>Leonardo DiCaprio</t>
  </si>
  <si>
    <t>Mark Hamill</t>
  </si>
  <si>
    <t>Keanu Reeves</t>
  </si>
  <si>
    <t>Robert De Niro</t>
  </si>
  <si>
    <t>Jack Nicholson</t>
  </si>
  <si>
    <t>Morgan Freeman</t>
  </si>
  <si>
    <t>ToshirÃ´ Mifune</t>
  </si>
  <si>
    <t>James Stewart</t>
  </si>
  <si>
    <t>Jodie Foster</t>
  </si>
  <si>
    <t>Alexandre Rodrigues</t>
  </si>
  <si>
    <t>Matthew McConaughey</t>
  </si>
  <si>
    <t>Arnold Schwarzenegger</t>
  </si>
  <si>
    <t>Michael J. Fox</t>
  </si>
  <si>
    <t>Daveigh Chase</t>
  </si>
  <si>
    <t>Anthony Perkins</t>
  </si>
  <si>
    <t>Adrien Brody</t>
  </si>
  <si>
    <t>Jean Reno</t>
  </si>
  <si>
    <t>Song Kang-ho</t>
  </si>
  <si>
    <t>Matthew Broderick</t>
  </si>
  <si>
    <t>Russell Crowe</t>
  </si>
  <si>
    <t>Edward Norton</t>
  </si>
  <si>
    <t>Kevin Spacey</t>
  </si>
  <si>
    <t>Humphrey Bogart</t>
  </si>
  <si>
    <t>Tom Cruise</t>
  </si>
  <si>
    <t>Miles Teller</t>
  </si>
  <si>
    <t>FranÃ§ois Cluzet</t>
  </si>
  <si>
    <t>Tatsuya Nakadai</t>
  </si>
  <si>
    <t>Tsutomu Tatsumi</t>
  </si>
  <si>
    <t>Sigourney Weaver</t>
  </si>
  <si>
    <t>Philippe Noiret</t>
  </si>
  <si>
    <t>Guy Pearce</t>
  </si>
  <si>
    <t>Martin Sheen</t>
  </si>
  <si>
    <t>Harrison Ford</t>
  </si>
  <si>
    <t>Jamie Foxx</t>
  </si>
  <si>
    <t>Ben Burtt</t>
  </si>
  <si>
    <t>Ulrich MÃ¼he</t>
  </si>
  <si>
    <t>William Holden</t>
  </si>
  <si>
    <t>Kirk Douglas</t>
  </si>
  <si>
    <t>Tyrone Power</t>
  </si>
  <si>
    <t>Robert Downey Jr.</t>
  </si>
  <si>
    <t>Peter Sellers</t>
  </si>
  <si>
    <t>Shameik Moore</t>
  </si>
  <si>
    <t>Choi Min-sik</t>
  </si>
  <si>
    <t>Joaquin Phoenix</t>
  </si>
  <si>
    <t>F. Murray Abraham</t>
  </si>
  <si>
    <t>Anthony Gonzalez</t>
  </si>
  <si>
    <t>JÃ¼rgen Prochnow</t>
  </si>
  <si>
    <t>YÃ´ji Matsuda</t>
  </si>
  <si>
    <t>Robin Williams</t>
  </si>
  <si>
    <t>Ellen Burstyn</t>
  </si>
  <si>
    <t>RyÃ»nosuke Kamiki</t>
  </si>
  <si>
    <t>Keir Dullea</t>
  </si>
  <si>
    <t>Jim Carrey</t>
  </si>
  <si>
    <t>Harvey Keitel</t>
  </si>
  <si>
    <t>Zain Al Rafeea</t>
  </si>
  <si>
    <t>Peter O'Toole</t>
  </si>
  <si>
    <t>Mads Mikkelsen</t>
  </si>
  <si>
    <t>Cary Grant</t>
  </si>
  <si>
    <t>Peter Lorre</t>
  </si>
  <si>
    <t>Audrey Tautou</t>
  </si>
  <si>
    <t>Malcolm McDowell</t>
  </si>
  <si>
    <t>Aleksey Kravchenko</t>
  </si>
  <si>
    <t>Matthew Modine</t>
  </si>
  <si>
    <t>Fred MacMurray</t>
  </si>
  <si>
    <t>Jack Lemmon</t>
  </si>
  <si>
    <t>Takashi Shimura</t>
  </si>
  <si>
    <t>Paul Newman</t>
  </si>
  <si>
    <t>Gregory Peck</t>
  </si>
  <si>
    <t>Edward Asner</t>
  </si>
  <si>
    <t>Brigitte Helm</t>
  </si>
  <si>
    <t>Payman Maadi</t>
  </si>
  <si>
    <t>Jason Statham</t>
  </si>
  <si>
    <t>Bruce Willis</t>
  </si>
  <si>
    <t>Lubna Azabal</t>
  </si>
  <si>
    <t>Lamberto Maggiorani</t>
  </si>
  <si>
    <t>Dean-Charles Chapman</t>
  </si>
  <si>
    <t>Tom Holland</t>
  </si>
  <si>
    <t>Darsheel Safary</t>
  </si>
  <si>
    <t>Bruno Ganz</t>
  </si>
  <si>
    <t>Marilyn Monroe</t>
  </si>
  <si>
    <t>Anthony Hopkins</t>
  </si>
  <si>
    <t>Bette Davis</t>
  </si>
  <si>
    <t>Viggo Mortensen</t>
  </si>
  <si>
    <t>Michelle Yeoh</t>
  </si>
  <si>
    <t>Spencer Tracy</t>
  </si>
  <si>
    <t>Ivana Baquero</t>
  </si>
  <si>
    <t>Daniel Day-Lewis</t>
  </si>
  <si>
    <t>Sam Neill</t>
  </si>
  <si>
    <t>Tommy Lee Jones</t>
  </si>
  <si>
    <t>Albert Brooks</t>
  </si>
  <si>
    <t>Clark Gable</t>
  </si>
  <si>
    <t>Hugo Weaving</t>
  </si>
  <si>
    <t>Kurt Russell</t>
  </si>
  <si>
    <t>Amy Poehler</t>
  </si>
  <si>
    <t>Jason Flemyng</t>
  </si>
  <si>
    <t>Ray Milland</t>
  </si>
  <si>
    <t>Ricardo DarÃ­n</t>
  </si>
  <si>
    <t>Chieko BaishÃ´</t>
  </si>
  <si>
    <t>Frances McDormand</t>
  </si>
  <si>
    <t>Ewan McGregor</t>
  </si>
  <si>
    <t>Tom Hardy</t>
  </si>
  <si>
    <t>William H. Macy</t>
  </si>
  <si>
    <t>Hitoshi Takagi</t>
  </si>
  <si>
    <t>Hugh Jackman</t>
  </si>
  <si>
    <t>Hilary Swank</t>
  </si>
  <si>
    <t>Mohammad Amir Naji</t>
  </si>
  <si>
    <t>Charlton Heston</t>
  </si>
  <si>
    <t>Chiwetel Ejiofor</t>
  </si>
  <si>
    <t>Victor SjÃ¶strÃ¶m</t>
  </si>
  <si>
    <t>Daniel Radcliffe</t>
  </si>
  <si>
    <t>Ralph Fiennes</t>
  </si>
  <si>
    <t>Yves Montand</t>
  </si>
  <si>
    <t>Ryan O'Neal</t>
  </si>
  <si>
    <t>Brie Larson</t>
  </si>
  <si>
    <t>Jason Schwartzman</t>
  </si>
  <si>
    <t>Andrew Garfield</t>
  </si>
  <si>
    <t>Max von Sydow</t>
  </si>
  <si>
    <t>DarÃ­o Grandinetti</t>
  </si>
  <si>
    <t>Jeff Bridges</t>
  </si>
  <si>
    <t>Jay Baruchel</t>
  </si>
  <si>
    <t>Toni Collette</t>
  </si>
  <si>
    <t>Billy Crystal</t>
  </si>
  <si>
    <t>Roy Scheider</t>
  </si>
  <si>
    <t>Maria Falconetti</t>
  </si>
  <si>
    <t>Don Cheadle</t>
  </si>
  <si>
    <t>ChishÃ» RyÃ»</t>
  </si>
  <si>
    <t>Kanu Bannerjee</t>
  </si>
  <si>
    <t>Charlie Sheen</t>
  </si>
  <si>
    <t>Wil Wheaton</t>
  </si>
  <si>
    <t>Mark Ruffalo</t>
  </si>
  <si>
    <t>Daniel BrÃ¼hl</t>
  </si>
  <si>
    <t>Emile Hirsch</t>
  </si>
  <si>
    <t>Faye Dunaway</t>
  </si>
  <si>
    <t>Judy Garland</t>
  </si>
  <si>
    <t>Bill Murray</t>
  </si>
  <si>
    <t>Brad Garrett</t>
  </si>
  <si>
    <t>Myrna Loy</t>
  </si>
  <si>
    <t>Craig T. Nelson</t>
  </si>
  <si>
    <t>Carole Lombard</t>
  </si>
  <si>
    <t>Laurence Olivier</t>
  </si>
  <si>
    <t>Brahim Hadjadj</t>
  </si>
  <si>
    <t>Richard Gere</t>
  </si>
  <si>
    <t>Emilio EchevarrÃ­a</t>
  </si>
  <si>
    <t>Johnny Depp</t>
  </si>
  <si>
    <t>Vincent Cassel</t>
  </si>
  <si>
    <t>Jean-Pierre LÃ©aud</t>
  </si>
  <si>
    <t>Bibi Andersson</t>
  </si>
  <si>
    <t>Ã‡etin Tekindor</t>
  </si>
  <si>
    <t>Maksim Munzuk</t>
  </si>
  <si>
    <t>Julie Andrews</t>
  </si>
  <si>
    <t>Kim Min-hee</t>
  </si>
  <si>
    <t>Suriya</t>
  </si>
  <si>
    <t>Scott Weinger</t>
  </si>
  <si>
    <t>Ben Kingsley</t>
  </si>
  <si>
    <t>Emma Stone</t>
  </si>
  <si>
    <t>Paige O'Hara</t>
  </si>
  <si>
    <t>Heath Ledger</t>
  </si>
  <si>
    <t>Lee J. Cobb</t>
  </si>
  <si>
    <t>Ian McKellen</t>
  </si>
  <si>
    <t>Eli Wallach</t>
  </si>
  <si>
    <t>Robin Wright</t>
  </si>
  <si>
    <t>Joseph Gordon-Levitt</t>
  </si>
  <si>
    <t>Laurence Fishburne</t>
  </si>
  <si>
    <t>Ray Liotta</t>
  </si>
  <si>
    <t>Louise Fletcher</t>
  </si>
  <si>
    <t>Donna Reed</t>
  </si>
  <si>
    <t>Leandro Firmino</t>
  </si>
  <si>
    <t>Nicoletta Braschi</t>
  </si>
  <si>
    <t>Michael Clarke Duncan</t>
  </si>
  <si>
    <t>Anne Hathaway</t>
  </si>
  <si>
    <t>Linda Hamilton</t>
  </si>
  <si>
    <t>Christopher Lloyd</t>
  </si>
  <si>
    <t>Suzanne Pleshette</t>
  </si>
  <si>
    <t>Janet Leigh</t>
  </si>
  <si>
    <t>Thomas Kretschmann</t>
  </si>
  <si>
    <t>Gary Oldman</t>
  </si>
  <si>
    <t>Sun-kyun Lee</t>
  </si>
  <si>
    <t>Jeremy Irons</t>
  </si>
  <si>
    <t>Edward Furlong</t>
  </si>
  <si>
    <t>Gabriel Byrne</t>
  </si>
  <si>
    <t>Ingrid Bergman</t>
  </si>
  <si>
    <t>Jennifer Connelly</t>
  </si>
  <si>
    <t>J.K. Simmons</t>
  </si>
  <si>
    <t>Omar Sy</t>
  </si>
  <si>
    <t>Paulette Goddard</t>
  </si>
  <si>
    <t>Akira Ishihama</t>
  </si>
  <si>
    <t>Charles Bronson</t>
  </si>
  <si>
    <t>Ayano Shiraishi</t>
  </si>
  <si>
    <t>Grace Kelly</t>
  </si>
  <si>
    <t>Tom Skerritt</t>
  </si>
  <si>
    <t>Virginia Cherrill</t>
  </si>
  <si>
    <t>Enzo Cannavale</t>
  </si>
  <si>
    <t>Carrie-Anne Moss</t>
  </si>
  <si>
    <t>Karen Allen</t>
  </si>
  <si>
    <t>Christoph Waltz</t>
  </si>
  <si>
    <t>Elissa Knight</t>
  </si>
  <si>
    <t>Martina Gedeck</t>
  </si>
  <si>
    <t>Gloria Swanson</t>
  </si>
  <si>
    <t>Ralph Meeker</t>
  </si>
  <si>
    <t>Shelley Duvall</t>
  </si>
  <si>
    <t>Marlene Dietrich</t>
  </si>
  <si>
    <t>Chris Hemsworth</t>
  </si>
  <si>
    <t>Michael Biehn</t>
  </si>
  <si>
    <t>Annette Bening</t>
  </si>
  <si>
    <t>George C. Scott</t>
  </si>
  <si>
    <t>Jake Johnson</t>
  </si>
  <si>
    <t>Yoo Ji-Tae</t>
  </si>
  <si>
    <t>Tom Hulce</t>
  </si>
  <si>
    <t>Sophie Marceau</t>
  </si>
  <si>
    <t>Tim Allen</t>
  </si>
  <si>
    <t>Gael GarcÃ­a Bernal</t>
  </si>
  <si>
    <t>Herbert GrÃ¶nemeyer</t>
  </si>
  <si>
    <t>Diane Kruger</t>
  </si>
  <si>
    <t>Yuriko Ishida</t>
  </si>
  <si>
    <t>Chris Evans</t>
  </si>
  <si>
    <t>James Woods</t>
  </si>
  <si>
    <t>Jared Leto</t>
  </si>
  <si>
    <t>Mone Kamishiraishi</t>
  </si>
  <si>
    <t>Donald O'Connor</t>
  </si>
  <si>
    <t>Madhavan</t>
  </si>
  <si>
    <t>Gary Lockwood</t>
  </si>
  <si>
    <t>Kate Winslet</t>
  </si>
  <si>
    <t>Tim Roth</t>
  </si>
  <si>
    <t>Yutaka Sada</t>
  </si>
  <si>
    <t>Yordanos Shiferaw</t>
  </si>
  <si>
    <t>Joseph Cotten</t>
  </si>
  <si>
    <t>Alec Guinness</t>
  </si>
  <si>
    <t>Thomas Bo Larsen</t>
  </si>
  <si>
    <t>Eva Marie Saint</t>
  </si>
  <si>
    <t>Ellen Widmann</t>
  </si>
  <si>
    <t>Kim Novak</t>
  </si>
  <si>
    <t>Patrick Magee</t>
  </si>
  <si>
    <t>Olga Mironova</t>
  </si>
  <si>
    <t>R. Lee Ermey</t>
  </si>
  <si>
    <t>Barbara Stanwyck</t>
  </si>
  <si>
    <t>Shirley MacLaine</t>
  </si>
  <si>
    <t>Michelle Pfeiffer</t>
  </si>
  <si>
    <t>Nobuo Kaneko</t>
  </si>
  <si>
    <t>Robert Redford</t>
  </si>
  <si>
    <t>John Megna</t>
  </si>
  <si>
    <t>Jordan Nagai</t>
  </si>
  <si>
    <t>Phillipa Soo</t>
  </si>
  <si>
    <t>Alfred Abel</t>
  </si>
  <si>
    <t>Leila Hatami</t>
  </si>
  <si>
    <t>Alan Rickman</t>
  </si>
  <si>
    <t>MÃ©lissa DÃ©sormeaux-Poulin</t>
  </si>
  <si>
    <t>Sean Connery</t>
  </si>
  <si>
    <t>Enzo Staiola</t>
  </si>
  <si>
    <t>George MacKay</t>
  </si>
  <si>
    <t>Zendaya</t>
  </si>
  <si>
    <t>Alexandra Maria Lara</t>
  </si>
  <si>
    <t>Lee Van Cleef</t>
  </si>
  <si>
    <t>Michael Caine</t>
  </si>
  <si>
    <t>Sakshi Tanwar</t>
  </si>
  <si>
    <t>Edna Purviance</t>
  </si>
  <si>
    <t>Tony Curtis</t>
  </si>
  <si>
    <t>Olivia Colman</t>
  </si>
  <si>
    <t>Anne Baxter</t>
  </si>
  <si>
    <t>Mahershala Ali</t>
  </si>
  <si>
    <t>Jonah Hill</t>
  </si>
  <si>
    <t>Stephanie Hsu</t>
  </si>
  <si>
    <t>Burt Lancaster</t>
  </si>
  <si>
    <t>Gene Hackman</t>
  </si>
  <si>
    <t>Sharon Stone</t>
  </si>
  <si>
    <t>Akira Terao</t>
  </si>
  <si>
    <t>Ariadna Gil</t>
  </si>
  <si>
    <t>Paul Dano</t>
  </si>
  <si>
    <t>Haley Joel Osment</t>
  </si>
  <si>
    <t>Ed Harris</t>
  </si>
  <si>
    <t>EijirÃ´ TÃ´no</t>
  </si>
  <si>
    <t>Walter Huston</t>
  </si>
  <si>
    <t>Machiko KyÃ´</t>
  </si>
  <si>
    <t>Emily Mortimer</t>
  </si>
  <si>
    <t>James Garner</t>
  </si>
  <si>
    <t>Laura Dern</t>
  </si>
  <si>
    <t>David Carradine</t>
  </si>
  <si>
    <t>Javier Bardem</t>
  </si>
  <si>
    <t>Ellen DeGeneres</t>
  </si>
  <si>
    <t>John Hurt</t>
  </si>
  <si>
    <t>Cathy Moriarty</t>
  </si>
  <si>
    <t>Vivien Leigh</t>
  </si>
  <si>
    <t>Natalie Portman</t>
  </si>
  <si>
    <t>Wilford Brimley</t>
  </si>
  <si>
    <t>Bill Hader</t>
  </si>
  <si>
    <t>Dexter Fletcher</t>
  </si>
  <si>
    <t>Soledad Villamil</t>
  </si>
  <si>
    <t>Takuya Kimura</t>
  </si>
  <si>
    <t>Woody Harrelson</t>
  </si>
  <si>
    <t>Ewen Bremner</t>
  </si>
  <si>
    <t>Bee Vang</t>
  </si>
  <si>
    <t>Nick Nolte</t>
  </si>
  <si>
    <t>Noriko Hidaka</t>
  </si>
  <si>
    <t>Jake Gyllenhaal</t>
  </si>
  <si>
    <t>Mack Swain</t>
  </si>
  <si>
    <t>Rutger Hauer</t>
  </si>
  <si>
    <t>Karl Malden</t>
  </si>
  <si>
    <t>Amir Farrokh Hashemian</t>
  </si>
  <si>
    <t>Jack Hawkins</t>
  </si>
  <si>
    <t>Michael Kenneth Williams</t>
  </si>
  <si>
    <t>Marion Mack</t>
  </si>
  <si>
    <t>Rosamund Pike</t>
  </si>
  <si>
    <t>Emma Watson</t>
  </si>
  <si>
    <t>Christopher Walken</t>
  </si>
  <si>
    <t>Pete Postlethwaite</t>
  </si>
  <si>
    <t>Jean Arthur</t>
  </si>
  <si>
    <t>Charles Vanel</t>
  </si>
  <si>
    <t>Marisa Berenson</t>
  </si>
  <si>
    <t>Kathryn McGuire</t>
  </si>
  <si>
    <t>Kim Sang-kyung</t>
  </si>
  <si>
    <t>Jacob Tremblay</t>
  </si>
  <si>
    <t>Sam Worthington</t>
  </si>
  <si>
    <t>Gunnar BjÃ¶rnstrand</t>
  </si>
  <si>
    <t>MarÃ­a Marull</t>
  </si>
  <si>
    <t>John Goodman</t>
  </si>
  <si>
    <t>Charlize Theron</t>
  </si>
  <si>
    <t>Gerard Butler</t>
  </si>
  <si>
    <t>Philip Seymour Hoffman</t>
  </si>
  <si>
    <t>Robert Shaw</t>
  </si>
  <si>
    <t>Eugene Silvain</t>
  </si>
  <si>
    <t>Sophie Okonedo</t>
  </si>
  <si>
    <t>Robert Sean Leonard</t>
  </si>
  <si>
    <t>Chieko Higashiyama</t>
  </si>
  <si>
    <t>Karuna Bannerjee</t>
  </si>
  <si>
    <t>Talia Shire</t>
  </si>
  <si>
    <t>Tom Berenger</t>
  </si>
  <si>
    <t>River Phoenix</t>
  </si>
  <si>
    <t>Michael Keaton</t>
  </si>
  <si>
    <t>Vince Vaughn</t>
  </si>
  <si>
    <t>Frank Morgan</t>
  </si>
  <si>
    <t>Patrick Stewart</t>
  </si>
  <si>
    <t>Andie MacDowell</t>
  </si>
  <si>
    <t>Lou Romano</t>
  </si>
  <si>
    <t>Dana Andrews</t>
  </si>
  <si>
    <t>Samuel L. Jackson</t>
  </si>
  <si>
    <t>Jack Benny</t>
  </si>
  <si>
    <t>Jane Darwell</t>
  </si>
  <si>
    <t>Joan Fontaine</t>
  </si>
  <si>
    <t>Jean Martin</t>
  </si>
  <si>
    <t>Joan Allen</t>
  </si>
  <si>
    <t>George Kennedy</t>
  </si>
  <si>
    <t>Geoffrey Rush</t>
  </si>
  <si>
    <t>Hubert KoundÃ©</t>
  </si>
  <si>
    <t>Albert RÃ©my</t>
  </si>
  <si>
    <t>Liv Ullmann</t>
  </si>
  <si>
    <t>Fikret Kuskan</t>
  </si>
  <si>
    <t>Yuriy Solomin</t>
  </si>
  <si>
    <t>Claudette Colbert</t>
  </si>
  <si>
    <t>Christopher Plummer</t>
  </si>
  <si>
    <t>Ha Jung-woo</t>
  </si>
  <si>
    <t>Lijo Mol Jose</t>
  </si>
  <si>
    <t>John Gielgud</t>
  </si>
  <si>
    <t>Viola Davis</t>
  </si>
  <si>
    <t>Robby Benson</t>
  </si>
  <si>
    <t>Bob Gunton</t>
  </si>
  <si>
    <t>James Caan</t>
  </si>
  <si>
    <t>Aaron Eckhart</t>
  </si>
  <si>
    <t>Robert Duvall</t>
  </si>
  <si>
    <t>Martin Balsam</t>
  </si>
  <si>
    <t>Orlando Bloom</t>
  </si>
  <si>
    <t>Gary Sinise</t>
  </si>
  <si>
    <t>Meat Loaf</t>
  </si>
  <si>
    <t>Elliot Page</t>
  </si>
  <si>
    <t>Carrie Fisher</t>
  </si>
  <si>
    <t>Joe Pesci</t>
  </si>
  <si>
    <t>Michael Berryman</t>
  </si>
  <si>
    <t>Keiko Tsushima</t>
  </si>
  <si>
    <t>Lionel Barrymore</t>
  </si>
  <si>
    <t>Lawrence A. Bonney</t>
  </si>
  <si>
    <t>Matheus Nachtergaele</t>
  </si>
  <si>
    <t>Tom Sizemore</t>
  </si>
  <si>
    <t>Giorgio Cantarini</t>
  </si>
  <si>
    <t>David Morse</t>
  </si>
  <si>
    <t>Jessica Chastain</t>
  </si>
  <si>
    <t>Lea Thompson</t>
  </si>
  <si>
    <t>Miyu Irino</t>
  </si>
  <si>
    <t>Vera Miles</t>
  </si>
  <si>
    <t>Frank Finlay</t>
  </si>
  <si>
    <t>Cho Yeo-jeong</t>
  </si>
  <si>
    <t>James Earl Jones</t>
  </si>
  <si>
    <t>Connie Nielsen</t>
  </si>
  <si>
    <t>Beverly D'Angelo</t>
  </si>
  <si>
    <t>Chazz Palminteri</t>
  </si>
  <si>
    <t>Scarlett Johansson</t>
  </si>
  <si>
    <t>Paul Henreid</t>
  </si>
  <si>
    <t>Melissa Benoist</t>
  </si>
  <si>
    <t>Anne Le Ny</t>
  </si>
  <si>
    <t>Henry Bergman</t>
  </si>
  <si>
    <t>Shima Iwashita</t>
  </si>
  <si>
    <t>Claudia Cardinale</t>
  </si>
  <si>
    <t>Akemi Yamaguchi</t>
  </si>
  <si>
    <t>Wendell Corey</t>
  </si>
  <si>
    <t>Florence Lee</t>
  </si>
  <si>
    <t>Antonella Attili</t>
  </si>
  <si>
    <t>Joe Pantoliano</t>
  </si>
  <si>
    <t>Paul Freeman</t>
  </si>
  <si>
    <t>Jeff Garlin</t>
  </si>
  <si>
    <t>Sebastian Koch</t>
  </si>
  <si>
    <t>Erich von Stroheim</t>
  </si>
  <si>
    <t>Adolphe Menjou</t>
  </si>
  <si>
    <t>Danny Lloyd</t>
  </si>
  <si>
    <t>Jack Oakie</t>
  </si>
  <si>
    <t>Charles Laughton</t>
  </si>
  <si>
    <t>Carrie Henn</t>
  </si>
  <si>
    <t>Thora Birch</t>
  </si>
  <si>
    <t>Sterling Hayden</t>
  </si>
  <si>
    <t>Hailee Steinfeld</t>
  </si>
  <si>
    <t>Kang Hye-jeong</t>
  </si>
  <si>
    <t>Zazie Beetz</t>
  </si>
  <si>
    <t>Elizabeth Berridge</t>
  </si>
  <si>
    <t>Patrick McGoohan</t>
  </si>
  <si>
    <t>Don Rickles</t>
  </si>
  <si>
    <t>Benjamin Bratt</t>
  </si>
  <si>
    <t>Klaus Wennemann</t>
  </si>
  <si>
    <t>Eli Roth</t>
  </si>
  <si>
    <t>YÃ»ko Tanaka</t>
  </si>
  <si>
    <t>Elizabeth McGovern</t>
  </si>
  <si>
    <t>Joan Cusack</t>
  </si>
  <si>
    <t>RyÃ´ Narita</t>
  </si>
  <si>
    <t>Debbie Reynolds</t>
  </si>
  <si>
    <t>Mona Singh</t>
  </si>
  <si>
    <t>William Sylvester</t>
  </si>
  <si>
    <t>Tom Wilkinson</t>
  </si>
  <si>
    <t>Michael Madsen</t>
  </si>
  <si>
    <t>Boluwatife Treasure Bankole</t>
  </si>
  <si>
    <t>Dorothy Comingore</t>
  </si>
  <si>
    <t>Anthony Quinn</t>
  </si>
  <si>
    <t>Annika Wedderkopp</t>
  </si>
  <si>
    <t>James Mason</t>
  </si>
  <si>
    <t>Inge Landgut</t>
  </si>
  <si>
    <t>Barbara Bel Geddes</t>
  </si>
  <si>
    <t>Rufus</t>
  </si>
  <si>
    <t>Michael Bates</t>
  </si>
  <si>
    <t>Liubomiras Laucevicius</t>
  </si>
  <si>
    <t>Vincent D'Onofrio</t>
  </si>
  <si>
    <t>Edward G. Robinson</t>
  </si>
  <si>
    <t>Steven Bauer</t>
  </si>
  <si>
    <t>Shin'ichi Himori</t>
  </si>
  <si>
    <t>Frank Overton</t>
  </si>
  <si>
    <t>Cybill Shepherd</t>
  </si>
  <si>
    <t>John Ratzenberger</t>
  </si>
  <si>
    <t>Val Kilmer</t>
  </si>
  <si>
    <t>Leslie Odom Jr.</t>
  </si>
  <si>
    <t>Gustav FrÃ¶hlich</t>
  </si>
  <si>
    <t>Sareh Bayat</t>
  </si>
  <si>
    <t>Stephen Graham</t>
  </si>
  <si>
    <t>Bonnie Bedelia</t>
  </si>
  <si>
    <t>Maxim Gaudette</t>
  </si>
  <si>
    <t>Alison Doody</t>
  </si>
  <si>
    <t>Lianella Carell</t>
  </si>
  <si>
    <t>Daniel Mays</t>
  </si>
  <si>
    <t>Benedict Cumberbatch</t>
  </si>
  <si>
    <t>Tisca Chopra</t>
  </si>
  <si>
    <t>Ulrich Matthes</t>
  </si>
  <si>
    <t>Gian Maria VolontÃ¨</t>
  </si>
  <si>
    <t>Ken Watanabe</t>
  </si>
  <si>
    <t>Fatima Sana Shaikh</t>
  </si>
  <si>
    <t>Jackie Coogan</t>
  </si>
  <si>
    <t>Mark Gatiss</t>
  </si>
  <si>
    <t>George Sanders</t>
  </si>
  <si>
    <t>Linda Cardellini</t>
  </si>
  <si>
    <t>Margot Robbie</t>
  </si>
  <si>
    <t>Ke Huy Quan</t>
  </si>
  <si>
    <t>Richard Widmark</t>
  </si>
  <si>
    <t>Jinpachi Nezu</t>
  </si>
  <si>
    <t>Sergi LÃ³pez</t>
  </si>
  <si>
    <t>CiarÃ¡n Hinds</t>
  </si>
  <si>
    <t>Laura Linney</t>
  </si>
  <si>
    <t>Tim Holt</t>
  </si>
  <si>
    <t>Masayuki Mori</t>
  </si>
  <si>
    <t>Jeff Goldblum</t>
  </si>
  <si>
    <t>Daryl Hannah</t>
  </si>
  <si>
    <t>Josh Brolin</t>
  </si>
  <si>
    <t>Alexander Gould</t>
  </si>
  <si>
    <t>Anne Bancroft</t>
  </si>
  <si>
    <t>Thomas Mitchell</t>
  </si>
  <si>
    <t>Rupert Graves</t>
  </si>
  <si>
    <t>Keith David</t>
  </si>
  <si>
    <t>Lewis Black</t>
  </si>
  <si>
    <t>Nick Moran</t>
  </si>
  <si>
    <t>Robert Cummings</t>
  </si>
  <si>
    <t>Pablo Rago</t>
  </si>
  <si>
    <t>Tatsuya GashÃ»in</t>
  </si>
  <si>
    <t>Sam Rockwell</t>
  </si>
  <si>
    <t>Jonny Lee Miller</t>
  </si>
  <si>
    <t>Christopher Carley</t>
  </si>
  <si>
    <t>Joel Edgerton</t>
  </si>
  <si>
    <t>Steve Buscemi</t>
  </si>
  <si>
    <t>Chika Sakamoto</t>
  </si>
  <si>
    <t>Tom Murray</t>
  </si>
  <si>
    <t>Sean Young</t>
  </si>
  <si>
    <t>Alida Valli</t>
  </si>
  <si>
    <t>Bahare Seddiqi</t>
  </si>
  <si>
    <t>Stephen Boyd</t>
  </si>
  <si>
    <t>Michael Fassbender</t>
  </si>
  <si>
    <t>Glen Cavender</t>
  </si>
  <si>
    <t>Ingrid Thulin</t>
  </si>
  <si>
    <t>Neil Patrick Harris</t>
  </si>
  <si>
    <t>Andrea Eckert</t>
  </si>
  <si>
    <t>Rupert Grint</t>
  </si>
  <si>
    <t>John Cazale</t>
  </si>
  <si>
    <t>Alison Crosbie</t>
  </si>
  <si>
    <t>Mathieu Amalric</t>
  </si>
  <si>
    <t>Claude Rains</t>
  </si>
  <si>
    <t>Peter van Eyck</t>
  </si>
  <si>
    <t>Joe Keaton</t>
  </si>
  <si>
    <t>Roe-ha Kim</t>
  </si>
  <si>
    <t>Sean Bridgers</t>
  </si>
  <si>
    <t>Rashida Jones</t>
  </si>
  <si>
    <t>Luke Bracey</t>
  </si>
  <si>
    <t>Bengt Ekerot</t>
  </si>
  <si>
    <t>MÃ³nica Villa</t>
  </si>
  <si>
    <t>Julianne Moore</t>
  </si>
  <si>
    <t>Nicholas Hoult</t>
  </si>
  <si>
    <t>Christopher Mintz-Plasse</t>
  </si>
  <si>
    <t>Eric Bana</t>
  </si>
  <si>
    <t>Mary Gibbs</t>
  </si>
  <si>
    <t>Richard Dreyfuss</t>
  </si>
  <si>
    <t>AndrÃ© Berley</t>
  </si>
  <si>
    <t>SÃ´ Yamamura</t>
  </si>
  <si>
    <t>Subir Banerjee</t>
  </si>
  <si>
    <t>Burt Young</t>
  </si>
  <si>
    <t>Willem Dafoe</t>
  </si>
  <si>
    <t>Jon Bernthal</t>
  </si>
  <si>
    <t>Corey Feldman</t>
  </si>
  <si>
    <t>Rachel McAdams</t>
  </si>
  <si>
    <t>Olivia Wilde</t>
  </si>
  <si>
    <t>Catherine Keener</t>
  </si>
  <si>
    <t>Peter Finch</t>
  </si>
  <si>
    <t>Ray Bolger</t>
  </si>
  <si>
    <t>Dafne Keen</t>
  </si>
  <si>
    <t>Chris Elliott</t>
  </si>
  <si>
    <t>Patton Oswalt</t>
  </si>
  <si>
    <t>Vernon Dobtcheff</t>
  </si>
  <si>
    <t>Linda Blair</t>
  </si>
  <si>
    <t>Fredric March</t>
  </si>
  <si>
    <t>Holly Hunter</t>
  </si>
  <si>
    <t>Robert Stack</t>
  </si>
  <si>
    <t>John Carradine</t>
  </si>
  <si>
    <t>Yacef Saadi</t>
  </si>
  <si>
    <t>Cary-Hiroyuki Tagawa</t>
  </si>
  <si>
    <t>Strother Martin</t>
  </si>
  <si>
    <t>Goya Toledo</t>
  </si>
  <si>
    <t>SaÃ¯d Taghmaoui</t>
  </si>
  <si>
    <t>Claire Maurier</t>
  </si>
  <si>
    <t>Margaretha Krook</t>
  </si>
  <si>
    <t>Michael Palin</t>
  </si>
  <si>
    <t>HÃ¼meyra</t>
  </si>
  <si>
    <t>Mikhail Bychkov</t>
  </si>
  <si>
    <t>Walter Connolly</t>
  </si>
  <si>
    <t>Eleanor Parker</t>
  </si>
  <si>
    <t>Cho Jin-woong</t>
  </si>
  <si>
    <t>Manikandan K.</t>
  </si>
  <si>
    <t>Linda Larkin</t>
  </si>
  <si>
    <t>Rohini Hattangadi</t>
  </si>
  <si>
    <t>Octavia Spencer</t>
  </si>
  <si>
    <t>Jesse Corti</t>
  </si>
  <si>
    <t>William Sadler</t>
  </si>
  <si>
    <t>Diane Keaton</t>
  </si>
  <si>
    <t>John Fiedler</t>
  </si>
  <si>
    <t>Caroline Goodall</t>
  </si>
  <si>
    <t>Sean Bean</t>
  </si>
  <si>
    <t>Aldo GiuffrÃ¨</t>
  </si>
  <si>
    <t>Sally Field</t>
  </si>
  <si>
    <t>Zach Grenier</t>
  </si>
  <si>
    <t>Billy Dee Williams</t>
  </si>
  <si>
    <t>Lorraine Bracco</t>
  </si>
  <si>
    <t>Peter Brocco</t>
  </si>
  <si>
    <t>Yukiko Shimazaki</t>
  </si>
  <si>
    <t>Kasi Lemmons</t>
  </si>
  <si>
    <t>Phellipe Haagensen</t>
  </si>
  <si>
    <t>Edward Burns</t>
  </si>
  <si>
    <t>Giustino Durano</t>
  </si>
  <si>
    <t>Bonnie Hunt</t>
  </si>
  <si>
    <t>Mackenzie Foy</t>
  </si>
  <si>
    <t>Robert Patrick</t>
  </si>
  <si>
    <t>Crispin Glover</t>
  </si>
  <si>
    <t>Rumi Hiiragi</t>
  </si>
  <si>
    <t>John Gavin</t>
  </si>
  <si>
    <t>Emilia Fox</t>
  </si>
  <si>
    <t>Danny Aiello</t>
  </si>
  <si>
    <t>Choi Woo-sik</t>
  </si>
  <si>
    <t>Whoopi Goldberg</t>
  </si>
  <si>
    <t>Oliver Reed</t>
  </si>
  <si>
    <t>Jennifer Lien</t>
  </si>
  <si>
    <t>Stephen Baldwin</t>
  </si>
  <si>
    <t>Mark Wahlberg</t>
  </si>
  <si>
    <t>Paul Reiser</t>
  </si>
  <si>
    <t>Audrey Fleurot</t>
  </si>
  <si>
    <t>Tiny Sandford</t>
  </si>
  <si>
    <t>TetsurÃ´ Tanba</t>
  </si>
  <si>
    <t>Jason Robards</t>
  </si>
  <si>
    <t>Yoshiko Shinohara</t>
  </si>
  <si>
    <t>Thelma Ritter</t>
  </si>
  <si>
    <t>Veronica Cartwright</t>
  </si>
  <si>
    <t>Harry Myers</t>
  </si>
  <si>
    <t>Isa Danieli</t>
  </si>
  <si>
    <t>Mark Boone Junior</t>
  </si>
  <si>
    <t>Frederic Forrest</t>
  </si>
  <si>
    <t>John Rhys-Davies</t>
  </si>
  <si>
    <t>Kerry Washington</t>
  </si>
  <si>
    <t>Fred Willard</t>
  </si>
  <si>
    <t>Ulrich Tukur</t>
  </si>
  <si>
    <t>Nancy Olson</t>
  </si>
  <si>
    <t>George Macready</t>
  </si>
  <si>
    <t>Scatman Crothers</t>
  </si>
  <si>
    <t>Reginald Gardiner</t>
  </si>
  <si>
    <t>Elsa Lanchester</t>
  </si>
  <si>
    <t>Wes Bentley</t>
  </si>
  <si>
    <t>Keenan Wynn</t>
  </si>
  <si>
    <t>Kim Byeong-Ok</t>
  </si>
  <si>
    <t>Frances Conroy</t>
  </si>
  <si>
    <t>Roy Dotrice</t>
  </si>
  <si>
    <t>Angus Macfadyen</t>
  </si>
  <si>
    <t>Jim Varney</t>
  </si>
  <si>
    <t>Alanna Ubach</t>
  </si>
  <si>
    <t>Hubertus Bengsch</t>
  </si>
  <si>
    <t>MÃ©lanie Laurent</t>
  </si>
  <si>
    <t>Billy Crudup</t>
  </si>
  <si>
    <t>Treat Williams</t>
  </si>
  <si>
    <t>Stellan SkarsgÃ¥rd</t>
  </si>
  <si>
    <t>Marlon Wayans</t>
  </si>
  <si>
    <t>Ned Beatty</t>
  </si>
  <si>
    <t>Aoi YÃ»ki</t>
  </si>
  <si>
    <t>Jean Hagen</t>
  </si>
  <si>
    <t>Sharman Joshi</t>
  </si>
  <si>
    <t>Daniel Richter</t>
  </si>
  <si>
    <t>Gerry Robert Byrne</t>
  </si>
  <si>
    <t>Chris Penn</t>
  </si>
  <si>
    <t>KyÃ´ko Kagawa</t>
  </si>
  <si>
    <t>Kawsar Al Haddad</t>
  </si>
  <si>
    <t>Agnes Moorehead</t>
  </si>
  <si>
    <t>Lasse FogelstrÃ¸m</t>
  </si>
  <si>
    <t>Jessie Royce Landis</t>
  </si>
  <si>
    <t>Otto Wernicke</t>
  </si>
  <si>
    <t>Tom Helmore</t>
  </si>
  <si>
    <t>Lorella Cravotta</t>
  </si>
  <si>
    <t>Warren Clarke</t>
  </si>
  <si>
    <t>Vladas Bagdonas</t>
  </si>
  <si>
    <t>Adam Baldwin</t>
  </si>
  <si>
    <t>Byron Barr</t>
  </si>
  <si>
    <t>Ray Walston</t>
  </si>
  <si>
    <t>Mary Elizabeth Mastrantonio</t>
  </si>
  <si>
    <t>Haruo Tanaka</t>
  </si>
  <si>
    <t>Charles Durning</t>
  </si>
  <si>
    <t>Rosemary Murphy</t>
  </si>
  <si>
    <t>Kim Basinger</t>
  </si>
  <si>
    <t>Jon Voight</t>
  </si>
  <si>
    <t>RenÃ©e Elise Goldsberry</t>
  </si>
  <si>
    <t>Rudolf Klein-Rogge</t>
  </si>
  <si>
    <t>Shahab Hosseini</t>
  </si>
  <si>
    <t>Vinnie Jones</t>
  </si>
  <si>
    <t>Reginald VelJohnson</t>
  </si>
  <si>
    <t>Mustafa Kamel</t>
  </si>
  <si>
    <t>Denholm Elliott</t>
  </si>
  <si>
    <t>Elena Altieri</t>
  </si>
  <si>
    <t>Colin Firth</t>
  </si>
  <si>
    <t>Jacob Batalon</t>
  </si>
  <si>
    <t>Vipin Sharma</t>
  </si>
  <si>
    <t>Juliane KÃ¶hler</t>
  </si>
  <si>
    <t>Mara Krupp</t>
  </si>
  <si>
    <t>Sanya Malhotra</t>
  </si>
  <si>
    <t>Carl Miller</t>
  </si>
  <si>
    <t>George Raft</t>
  </si>
  <si>
    <t>Olivia Williams</t>
  </si>
  <si>
    <t>Celeste Holm</t>
  </si>
  <si>
    <t>Sebastian Maniscalco</t>
  </si>
  <si>
    <t>James Hong</t>
  </si>
  <si>
    <t>Richard Harris</t>
  </si>
  <si>
    <t>Daisuke RyÃ»</t>
  </si>
  <si>
    <t>Maribel VerdÃº</t>
  </si>
  <si>
    <t>Martin Stringer</t>
  </si>
  <si>
    <t>Noah Emmerich</t>
  </si>
  <si>
    <t>YÃ´ko Tsukasa</t>
  </si>
  <si>
    <t>Bruce Bennett</t>
  </si>
  <si>
    <t>Frank Vincent</t>
  </si>
  <si>
    <t>Perry Lopez</t>
  </si>
  <si>
    <t>Barbara O'Neil</t>
  </si>
  <si>
    <t>Stephen Rea</t>
  </si>
  <si>
    <t>Richard Masur</t>
  </si>
  <si>
    <t>Mindy Kaling</t>
  </si>
  <si>
    <t>John Williams</t>
  </si>
  <si>
    <t>Carla Quevedo</t>
  </si>
  <si>
    <t>Sessue Hayakawa</t>
  </si>
  <si>
    <t>Akihiro Miwa</t>
  </si>
  <si>
    <t>Caleb Landry Jones</t>
  </si>
  <si>
    <t>Kevin McKidd</t>
  </si>
  <si>
    <t>Ahney Her</t>
  </si>
  <si>
    <t>Jennifer Morrison</t>
  </si>
  <si>
    <t>Peter Stormare</t>
  </si>
  <si>
    <t>Shigesato Itoi</t>
  </si>
  <si>
    <t>Melissa Leo</t>
  </si>
  <si>
    <t>Edward James Olmos</t>
  </si>
  <si>
    <t>Rod Steiger</t>
  </si>
  <si>
    <t>Trevor Howard</t>
  </si>
  <si>
    <t>Nafise Jafar-Mohammadi</t>
  </si>
  <si>
    <t>Haya Harareet</t>
  </si>
  <si>
    <t>Jim Farley</t>
  </si>
  <si>
    <t>Tyler Perry</t>
  </si>
  <si>
    <t>Hanno PÃ¶schl</t>
  </si>
  <si>
    <t>Michael Gambon</t>
  </si>
  <si>
    <t>John Savage</t>
  </si>
  <si>
    <t>Philip King</t>
  </si>
  <si>
    <t>Edward Arnold</t>
  </si>
  <si>
    <t>Folco Lulli</t>
  </si>
  <si>
    <t>Hardy KrÃ¼ger</t>
  </si>
  <si>
    <t>Erwin Connelly</t>
  </si>
  <si>
    <t>Jae-ho Song</t>
  </si>
  <si>
    <t>Wendy Crewson</t>
  </si>
  <si>
    <t>Will Sasso</t>
  </si>
  <si>
    <t>Teresa Palmer</t>
  </si>
  <si>
    <t>Nils Poppe</t>
  </si>
  <si>
    <t>Diego Starosta</t>
  </si>
  <si>
    <t>ZoÃ« Kravitz</t>
  </si>
  <si>
    <t>Craig Ferguson</t>
  </si>
  <si>
    <t>Barry Humphries</t>
  </si>
  <si>
    <t>Lorraine Gary</t>
  </si>
  <si>
    <t>Maurice Schutz</t>
  </si>
  <si>
    <t>Xolani Mali</t>
  </si>
  <si>
    <t>Josh Charles</t>
  </si>
  <si>
    <t>Setsuko Hara</t>
  </si>
  <si>
    <t>Chunibala Devi</t>
  </si>
  <si>
    <t>Carl Weathers</t>
  </si>
  <si>
    <t>CaitrÃ­ona Balfe</t>
  </si>
  <si>
    <t>Jerry O'Connell</t>
  </si>
  <si>
    <t>Paul Winfield</t>
  </si>
  <si>
    <t>Liev Schreiber</t>
  </si>
  <si>
    <t>Marcia Gay Harden</t>
  </si>
  <si>
    <t>Bert Lahr</t>
  </si>
  <si>
    <t>Boyd Holbrook</t>
  </si>
  <si>
    <t>Stephen Tobolowsky</t>
  </si>
  <si>
    <t>Ian Holm</t>
  </si>
  <si>
    <t>Louise Lemoine TorrÃ¨s</t>
  </si>
  <si>
    <t>Teresa Wright</t>
  </si>
  <si>
    <t>Jason Lee</t>
  </si>
  <si>
    <t>Felix Bressart</t>
  </si>
  <si>
    <t>Charley Grapewin</t>
  </si>
  <si>
    <t>Judith Anderson</t>
  </si>
  <si>
    <t>Samia Kerbash</t>
  </si>
  <si>
    <t>Sarah Roemer</t>
  </si>
  <si>
    <t>J.D. Cannon</t>
  </si>
  <si>
    <t>Ãlvaro Guerrero</t>
  </si>
  <si>
    <t>Keira Knightley</t>
  </si>
  <si>
    <t>Abdel Ahmed Ghili</t>
  </si>
  <si>
    <t>Guy Decomble</t>
  </si>
  <si>
    <t>Ege Tanman</t>
  </si>
  <si>
    <t>Vladimir Khrulyov</t>
  </si>
  <si>
    <t>Roscoe Karns</t>
  </si>
  <si>
    <t>Richard Haydn</t>
  </si>
  <si>
    <t>Moon So-ri</t>
  </si>
  <si>
    <t>Rajisha Vijayan</t>
  </si>
  <si>
    <t>Jonathan Freeman</t>
  </si>
  <si>
    <t>Roshan Seth</t>
  </si>
  <si>
    <t>Bryce Dallas Howard</t>
  </si>
  <si>
    <t>Rex Everhart</t>
  </si>
  <si>
    <t>Clancy Brown</t>
  </si>
  <si>
    <t>Richard S. Castellano</t>
  </si>
  <si>
    <t>Maggie Gyllenhaal</t>
  </si>
  <si>
    <t>E.G. Marshall</t>
  </si>
  <si>
    <t>Jonathan Sagall</t>
  </si>
  <si>
    <t>Noel Appleby</t>
  </si>
  <si>
    <t>Alan Howard</t>
  </si>
  <si>
    <t>Luigi Pistilli</t>
  </si>
  <si>
    <t>Rebecca Williams</t>
  </si>
  <si>
    <t>Richmond Arquette</t>
  </si>
  <si>
    <t>Bruce Allpress</t>
  </si>
  <si>
    <t>Anthony Daniels</t>
  </si>
  <si>
    <t>Gloria Foster</t>
  </si>
  <si>
    <t>Paul Sorvino</t>
  </si>
  <si>
    <t>Dean R. Brooks</t>
  </si>
  <si>
    <t>Daniel Zacapa</t>
  </si>
  <si>
    <t>Kamatari Fujiwara</t>
  </si>
  <si>
    <t>Henry Travers</t>
  </si>
  <si>
    <t>Lawrence T. Wrentz</t>
  </si>
  <si>
    <t>Douglas Silva</t>
  </si>
  <si>
    <t>Barry Pepper</t>
  </si>
  <si>
    <t>Sergio Bini Bustric</t>
  </si>
  <si>
    <t>James Cromwell</t>
  </si>
  <si>
    <t>Peter Cushing</t>
  </si>
  <si>
    <t>Earl Boen</t>
  </si>
  <si>
    <t>Tom Wilson</t>
  </si>
  <si>
    <t>Mari Natsuki</t>
  </si>
  <si>
    <t>Michal Zebrowski</t>
  </si>
  <si>
    <t>Peter Appel</t>
  </si>
  <si>
    <t>So-dam Park</t>
  </si>
  <si>
    <t>Rowan Atkinson</t>
  </si>
  <si>
    <t>Ethan Suplee</t>
  </si>
  <si>
    <t>Benicio Del Toro</t>
  </si>
  <si>
    <t>Piper Perabo</t>
  </si>
  <si>
    <t>Conrad Veidt</t>
  </si>
  <si>
    <t>Bashir Salahuddin</t>
  </si>
  <si>
    <t>Austin Stowell</t>
  </si>
  <si>
    <t>JosÃ©phine de Meaux</t>
  </si>
  <si>
    <t>Chester Conklin</t>
  </si>
  <si>
    <t>Masao Mishima</t>
  </si>
  <si>
    <t>Gabriele Ferzetti</t>
  </si>
  <si>
    <t>KÃ´zÃ´ Hashida</t>
  </si>
  <si>
    <t>Raymond Burr</t>
  </si>
  <si>
    <t>Harry Dean Stanton</t>
  </si>
  <si>
    <t>Al Ernest Garcia</t>
  </si>
  <si>
    <t>Leo Gullotta</t>
  </si>
  <si>
    <t>Russ Fega</t>
  </si>
  <si>
    <t>Sam Bottoms</t>
  </si>
  <si>
    <t>Ronald Lacey</t>
  </si>
  <si>
    <t>MacInTalk</t>
  </si>
  <si>
    <t>Thomas Thieme</t>
  </si>
  <si>
    <t>Fred Clark</t>
  </si>
  <si>
    <t>Wayne Morris</t>
  </si>
  <si>
    <t>Barry Nelson</t>
  </si>
  <si>
    <t>Henry Daniell</t>
  </si>
  <si>
    <t>Lance Henriksen</t>
  </si>
  <si>
    <t>Mena Suvari</t>
  </si>
  <si>
    <t>Slim Pickens</t>
  </si>
  <si>
    <t>Brian Tyree Henry</t>
  </si>
  <si>
    <t>Dae-han Ji</t>
  </si>
  <si>
    <t>Brett Cullen</t>
  </si>
  <si>
    <t>Simon Callow</t>
  </si>
  <si>
    <t>James Robinson</t>
  </si>
  <si>
    <t>Wallace Shawn</t>
  </si>
  <si>
    <t>Renee Victor</t>
  </si>
  <si>
    <t>Martin Semmelrogge</t>
  </si>
  <si>
    <t>Billy Bob Thornton</t>
  </si>
  <si>
    <t>Tuesday Weld</t>
  </si>
  <si>
    <t>John Mighton</t>
  </si>
  <si>
    <t>Christopher McDonald</t>
  </si>
  <si>
    <t>Nobunaga Shimazaki</t>
  </si>
  <si>
    <t>Millard Mitchell</t>
  </si>
  <si>
    <t>Kareena Kapoor</t>
  </si>
  <si>
    <t>Leonard Rossiter</t>
  </si>
  <si>
    <t>Tatsuya Mihashi</t>
  </si>
  <si>
    <t>Fadi Yousef</t>
  </si>
  <si>
    <t>Ruth Warrick</t>
  </si>
  <si>
    <t>Omar Sharif</t>
  </si>
  <si>
    <t>Susse Wold</t>
  </si>
  <si>
    <t>Leo G. Carroll</t>
  </si>
  <si>
    <t>Theodor Loos</t>
  </si>
  <si>
    <t>Henry Jones</t>
  </si>
  <si>
    <t>Serge Merlin</t>
  </si>
  <si>
    <t>John Clive</t>
  </si>
  <si>
    <t>JÃ¼ri Lumiste</t>
  </si>
  <si>
    <t>Dorian Harewood</t>
  </si>
  <si>
    <t>Porter Hall</t>
  </si>
  <si>
    <t>Jack Kruschen</t>
  </si>
  <si>
    <t>Robert Loggia</t>
  </si>
  <si>
    <t>Minoru Chiaki</t>
  </si>
  <si>
    <t>Ruth White</t>
  </si>
  <si>
    <t>Diahnne Abbott</t>
  </si>
  <si>
    <t>Daveed Diggs</t>
  </si>
  <si>
    <t>Fritz Rasp</t>
  </si>
  <si>
    <t>Sarina Farhadi</t>
  </si>
  <si>
    <t>Ade</t>
  </si>
  <si>
    <t>Paul Gleason</t>
  </si>
  <si>
    <t>Hussein Sami</t>
  </si>
  <si>
    <t>Gino Saltamerenda</t>
  </si>
  <si>
    <t>Pip Carter</t>
  </si>
  <si>
    <t>Jon Favreau</t>
  </si>
  <si>
    <t>Sachet Engineer</t>
  </si>
  <si>
    <t>Corinna Harfouch</t>
  </si>
  <si>
    <t>Katie Holmes</t>
  </si>
  <si>
    <t>Aparshakti Khurana</t>
  </si>
  <si>
    <t>Albert Austin</t>
  </si>
  <si>
    <t>Pat O'Brien</t>
  </si>
  <si>
    <t>Imogen Poots</t>
  </si>
  <si>
    <t>Gary Merrill</t>
  </si>
  <si>
    <t>Dimiter D. Marinov</t>
  </si>
  <si>
    <t>Kyle Chandler</t>
  </si>
  <si>
    <t>Jamie Lee Curtis</t>
  </si>
  <si>
    <t>Maximilian Schell</t>
  </si>
  <si>
    <t>Jaimz Woolvett</t>
  </si>
  <si>
    <t>Mieko Harada</t>
  </si>
  <si>
    <t>Doug Jones</t>
  </si>
  <si>
    <t>Matthew Braden Stringer</t>
  </si>
  <si>
    <t>Trevor Morgan</t>
  </si>
  <si>
    <t>Paul Bettany</t>
  </si>
  <si>
    <t>Natascha McElhone</t>
  </si>
  <si>
    <t>Isuzu Yamada</t>
  </si>
  <si>
    <t>Barton MacLane</t>
  </si>
  <si>
    <t>James Donald</t>
  </si>
  <si>
    <t>Bob Peck</t>
  </si>
  <si>
    <t>Lucy Liu</t>
  </si>
  <si>
    <t>Kelly Macdonald</t>
  </si>
  <si>
    <t>Wendy Hiller</t>
  </si>
  <si>
    <t>Nicholas Colasanto</t>
  </si>
  <si>
    <t>John Hillerman</t>
  </si>
  <si>
    <t>Evelyn Keyes</t>
  </si>
  <si>
    <t>Stephen Fry</t>
  </si>
  <si>
    <t>T.K. Carter</t>
  </si>
  <si>
    <t>Phyllis Smith</t>
  </si>
  <si>
    <t>Steven Mackintosh</t>
  </si>
  <si>
    <t>Anthony Dawson</t>
  </si>
  <si>
    <t>Javier Godino</t>
  </si>
  <si>
    <t>Kerry Condon</t>
  </si>
  <si>
    <t>Robert Carlyle</t>
  </si>
  <si>
    <t>Brian Haley</t>
  </si>
  <si>
    <t>Frank Grillo</t>
  </si>
  <si>
    <t>Kristin RudrÃ¼d</t>
  </si>
  <si>
    <t>Sumi Shimamoto</t>
  </si>
  <si>
    <t>Maria Bello</t>
  </si>
  <si>
    <t>Mike Colter</t>
  </si>
  <si>
    <t>Malcolm Waite</t>
  </si>
  <si>
    <t>M. Emmet Walsh</t>
  </si>
  <si>
    <t>Nathalie Baye</t>
  </si>
  <si>
    <t>Pat Henning</t>
  </si>
  <si>
    <t>Paul HÃ¶rbiger</t>
  </si>
  <si>
    <t>Fereshte Sarabandi</t>
  </si>
  <si>
    <t>Hugh Griffith</t>
  </si>
  <si>
    <t>Dwight Henry</t>
  </si>
  <si>
    <t>Frederick Vroom</t>
  </si>
  <si>
    <t>Jullan Kindahl</t>
  </si>
  <si>
    <t>Carrie Coon</t>
  </si>
  <si>
    <t>Karl Bruckschwaiger</t>
  </si>
  <si>
    <t>Meryl Streep</t>
  </si>
  <si>
    <t>Emma Thompson</t>
  </si>
  <si>
    <t>Guy Kibbee</t>
  </si>
  <si>
    <t>VÃ©ra Clouzot</t>
  </si>
  <si>
    <t>Steven Berkoff</t>
  </si>
  <si>
    <t>Ward Crane</t>
  </si>
  <si>
    <t>Byun Hee-Bong</t>
  </si>
  <si>
    <t>Sandy McMaster</t>
  </si>
  <si>
    <t>Neda Margrethe Labba</t>
  </si>
  <si>
    <t>Richard Pyros</t>
  </si>
  <si>
    <t>Marcelo Frasca</t>
  </si>
  <si>
    <t>David Huddleston</t>
  </si>
  <si>
    <t>Hugh Keays-Byrne</t>
  </si>
  <si>
    <t>America Ferrera</t>
  </si>
  <si>
    <t>Christopher Massey</t>
  </si>
  <si>
    <t>James Coburn</t>
  </si>
  <si>
    <t>Murray Hamilton</t>
  </si>
  <si>
    <t>Antonin Artaud</t>
  </si>
  <si>
    <t>Desmond Dube</t>
  </si>
  <si>
    <t>Gale Hansen</t>
  </si>
  <si>
    <t>Haruko Sugimura</t>
  </si>
  <si>
    <t>Uma Das Gupta</t>
  </si>
  <si>
    <t>Burgess Meredith</t>
  </si>
  <si>
    <t>Forest Whitaker</t>
  </si>
  <si>
    <t>Josh Lucas</t>
  </si>
  <si>
    <t>Kiefer Sutherland</t>
  </si>
  <si>
    <t>John Slattery</t>
  </si>
  <si>
    <t>Pierfrancesco Favino</t>
  </si>
  <si>
    <t>William Hurt</t>
  </si>
  <si>
    <t>Wesley Addy</t>
  </si>
  <si>
    <t>Jack Haley</t>
  </si>
  <si>
    <t>Stephen Merchant</t>
  </si>
  <si>
    <t>Brian Doyle-Murray</t>
  </si>
  <si>
    <t>Brian Dennehy</t>
  </si>
  <si>
    <t>Rodolphe Pauly</t>
  </si>
  <si>
    <t>Kitty Winn</t>
  </si>
  <si>
    <t>Virginia Mayo</t>
  </si>
  <si>
    <t>Dominique Louis</t>
  </si>
  <si>
    <t>Lionel Atwill</t>
  </si>
  <si>
    <t>Dorris Bowdon</t>
  </si>
  <si>
    <t>Nigel Bruce</t>
  </si>
  <si>
    <t>Ugo Paletti</t>
  </si>
  <si>
    <t>Jason Alexander</t>
  </si>
  <si>
    <t>Lou Antonio</t>
  </si>
  <si>
    <t>Vanessa Bauche</t>
  </si>
  <si>
    <t>Jack Davenport</t>
  </si>
  <si>
    <t>Solo</t>
  </si>
  <si>
    <t>Georges Flamant</t>
  </si>
  <si>
    <t>JÃ¶rgen LindstrÃ¶m</t>
  </si>
  <si>
    <t>Serif Sezer</t>
  </si>
  <si>
    <t>V. Lastochkin</t>
  </si>
  <si>
    <t>Jameson Thomas</t>
  </si>
  <si>
    <t>Peggy Wood</t>
  </si>
  <si>
    <t>Kim Tae-ri</t>
  </si>
  <si>
    <t>Prakash Raj</t>
  </si>
  <si>
    <t>Frank Welker</t>
  </si>
  <si>
    <t>Candice Bergen</t>
  </si>
  <si>
    <t>Angela Lansbury</t>
  </si>
  <si>
    <t>Gil Bellows</t>
  </si>
  <si>
    <t>Jack Klugman</t>
  </si>
  <si>
    <t>Embeth Davidtz</t>
  </si>
  <si>
    <t>Ali Astin</t>
  </si>
  <si>
    <t>Amanda Plummer</t>
  </si>
  <si>
    <t>Rada Rassimov</t>
  </si>
  <si>
    <t>Michael Conner Humphreys</t>
  </si>
  <si>
    <t>David Andrews</t>
  </si>
  <si>
    <t>Dileep Rao</t>
  </si>
  <si>
    <t>Sean Astin</t>
  </si>
  <si>
    <t>David Prowse</t>
  </si>
  <si>
    <t>Frank Sivero</t>
  </si>
  <si>
    <t>Alonzo Brown</t>
  </si>
  <si>
    <t>Gwyneth Paltrow</t>
  </si>
  <si>
    <t>Daisuke KatÃ´</t>
  </si>
  <si>
    <t>Beulah Bondi</t>
  </si>
  <si>
    <t>Scott Glenn</t>
  </si>
  <si>
    <t>Jonathan Haagensen</t>
  </si>
  <si>
    <t>Adam Goldberg</t>
  </si>
  <si>
    <t>Marisa Paredes</t>
  </si>
  <si>
    <t>Michael Jeter</t>
  </si>
  <si>
    <t>John Lithgow</t>
  </si>
  <si>
    <t>Joe Morton</t>
  </si>
  <si>
    <t>Claudia Wells</t>
  </si>
  <si>
    <t>Takashi NaitÃ´</t>
  </si>
  <si>
    <t>John McIntire</t>
  </si>
  <si>
    <t>Ed Stoppard</t>
  </si>
  <si>
    <t>Willi One Blood</t>
  </si>
  <si>
    <t>Lee Jeong-eun</t>
  </si>
  <si>
    <t>Niketa Calame-Harris</t>
  </si>
  <si>
    <t>Derek Jacobi</t>
  </si>
  <si>
    <t>Fairuza Balk</t>
  </si>
  <si>
    <t>Kevin Pollak</t>
  </si>
  <si>
    <t>Ray Winstone</t>
  </si>
  <si>
    <t>Rebecca Hall</t>
  </si>
  <si>
    <t>Sydney Greenstreet</t>
  </si>
  <si>
    <t>Jon Hamm</t>
  </si>
  <si>
    <t>Nate Lang</t>
  </si>
  <si>
    <t>Clotilde Mollet</t>
  </si>
  <si>
    <t>Hank Mann</t>
  </si>
  <si>
    <t>IchirÃ´ Nakatani</t>
  </si>
  <si>
    <t>Paolo Stoppa</t>
  </si>
  <si>
    <t>Masayo Sakai</t>
  </si>
  <si>
    <t>Judith Evelyn</t>
  </si>
  <si>
    <t>Marco Leonardi</t>
  </si>
  <si>
    <t>Jorja Fox</t>
  </si>
  <si>
    <t>Walton Goggins</t>
  </si>
  <si>
    <t>Hans-Uwe Bauer</t>
  </si>
  <si>
    <t>Lloyd Gough</t>
  </si>
  <si>
    <t>Richard Anderson</t>
  </si>
  <si>
    <t>Philip Stone</t>
  </si>
  <si>
    <t>Billy Gilbert</t>
  </si>
  <si>
    <t>Bill Paxton</t>
  </si>
  <si>
    <t>Peter Gallagher</t>
  </si>
  <si>
    <t>Peter Bull</t>
  </si>
  <si>
    <t>Lily Tomlin</t>
  </si>
  <si>
    <t>Marion Cotillard</t>
  </si>
  <si>
    <t>Dal-su Oh</t>
  </si>
  <si>
    <t>Shea Whigham</t>
  </si>
  <si>
    <t>Christine Ebersole</t>
  </si>
  <si>
    <t>Sean Lawlor</t>
  </si>
  <si>
    <t>Jaime Camil</t>
  </si>
  <si>
    <t>Bernd Tauber</t>
  </si>
  <si>
    <t>Minnie Driver</t>
  </si>
  <si>
    <t>Jeremy Renner</t>
  </si>
  <si>
    <t>Rachel Majorowski</t>
  </si>
  <si>
    <t>Louise Lasser</t>
  </si>
  <si>
    <t>Kaito Ishikawa</t>
  </si>
  <si>
    <t>Cyd Charisse</t>
  </si>
  <si>
    <t>Boman Irani</t>
  </si>
  <si>
    <t>Peter Mayhew</t>
  </si>
  <si>
    <t>Margaret Tyzack</t>
  </si>
  <si>
    <t>Thomas Jay Ryan</t>
  </si>
  <si>
    <t>Lawrence Tierney</t>
  </si>
  <si>
    <t>Isao Kimura</t>
  </si>
  <si>
    <t>Cedra Izzam</t>
  </si>
  <si>
    <t>Ray Collins</t>
  </si>
  <si>
    <t>JosÃ© Ferrer</t>
  </si>
  <si>
    <t>Anne Louise Hassing</t>
  </si>
  <si>
    <t>Josephine Hutchinson</t>
  </si>
  <si>
    <t>Gustaf GrÃ¼ndgens</t>
  </si>
  <si>
    <t>Raymond Bailey</t>
  </si>
  <si>
    <t>Jamel Debbouze</t>
  </si>
  <si>
    <t>Adrienne Corri</t>
  </si>
  <si>
    <t>Viktors Lorencs</t>
  </si>
  <si>
    <t>Kevyn Major Howard</t>
  </si>
  <si>
    <t>Jean Heather</t>
  </si>
  <si>
    <t>David Lewis</t>
  </si>
  <si>
    <t>Miriam Colon</t>
  </si>
  <si>
    <t>Miki Odagiri</t>
  </si>
  <si>
    <t>Eileen Brennan</t>
  </si>
  <si>
    <t>Brock Peters</t>
  </si>
  <si>
    <t>Frank Adu</t>
  </si>
  <si>
    <t>Danny DeVito</t>
  </si>
  <si>
    <t>Delroy Lindo</t>
  </si>
  <si>
    <t>Diane Venora</t>
  </si>
  <si>
    <t>Jonathan Groff</t>
  </si>
  <si>
    <t>Merila Zare'i</t>
  </si>
  <si>
    <t>William Beck</t>
  </si>
  <si>
    <t>De'voreaux White</t>
  </si>
  <si>
    <t>RÃ©my Girard</t>
  </si>
  <si>
    <t>Julian Glover</t>
  </si>
  <si>
    <t>Giulio Chiari</t>
  </si>
  <si>
    <t>Andy Apollo</t>
  </si>
  <si>
    <t>Tanay Chheda</t>
  </si>
  <si>
    <t>Heino Ferch</t>
  </si>
  <si>
    <t>Klaus Kinski</t>
  </si>
  <si>
    <t>Zaira Wasim</t>
  </si>
  <si>
    <t>Beulah Bains</t>
  </si>
  <si>
    <t>Joe E. Brown</t>
  </si>
  <si>
    <t>Rufus Sewell</t>
  </si>
  <si>
    <t>Hugh Marlowe</t>
  </si>
  <si>
    <t>Mike Hatton</t>
  </si>
  <si>
    <t>Tallie Medel</t>
  </si>
  <si>
    <t>Saul Rubinek</t>
  </si>
  <si>
    <t>Alan King</t>
  </si>
  <si>
    <t>Yoshiko Miyazaki</t>
  </si>
  <si>
    <t>Ãlex Angulo</t>
  </si>
  <si>
    <t>Jacob Stringer</t>
  </si>
  <si>
    <t>Donnie Wahlberg</t>
  </si>
  <si>
    <t>Holland Taylor</t>
  </si>
  <si>
    <t>Alfonso Bedoya</t>
  </si>
  <si>
    <t>KichijirÃ´ Ueda</t>
  </si>
  <si>
    <t>Michelle Williams</t>
  </si>
  <si>
    <t>Donald Pleasence</t>
  </si>
  <si>
    <t>Martin Ferrero</t>
  </si>
  <si>
    <t>Vivica A. Fox</t>
  </si>
  <si>
    <t>Garret Dillahunt</t>
  </si>
  <si>
    <t>Allison Janney</t>
  </si>
  <si>
    <t>Freddie Jones</t>
  </si>
  <si>
    <t>Theresa Saldana</t>
  </si>
  <si>
    <t>Darrell Zwerling</t>
  </si>
  <si>
    <t>Ann Rutherford</t>
  </si>
  <si>
    <t>David Clennon</t>
  </si>
  <si>
    <t>Richard Kind</t>
  </si>
  <si>
    <t>Nicholas Rowe</t>
  </si>
  <si>
    <t>Leo Britt</t>
  </si>
  <si>
    <t>BÃ¡rbara Palladino</t>
  </si>
  <si>
    <t>Geoffrey Horne</t>
  </si>
  <si>
    <t>Mitsunori Isaki</t>
  </si>
  <si>
    <t>Alejandro Barrios</t>
  </si>
  <si>
    <t>Geraldine Hughes</t>
  </si>
  <si>
    <t>Kevin Dunn</t>
  </si>
  <si>
    <t>Harve Presnell</t>
  </si>
  <si>
    <t>Tanie Kitabayashi</t>
  </si>
  <si>
    <t>Terrence Howard</t>
  </si>
  <si>
    <t>Lucia Rijker</t>
  </si>
  <si>
    <t>Georgia Hale</t>
  </si>
  <si>
    <t>Amy Adams</t>
  </si>
  <si>
    <t>Leif Erickson</t>
  </si>
  <si>
    <t>Ernst Deutsch</t>
  </si>
  <si>
    <t>Kamal Mirkarimi</t>
  </si>
  <si>
    <t>Martha Scott</t>
  </si>
  <si>
    <t>Dickie Gravois</t>
  </si>
  <si>
    <t>Frank Barnes</t>
  </si>
  <si>
    <t>Folke Sundquist</t>
  </si>
  <si>
    <t>Kim Dickens</t>
  </si>
  <si>
    <t>Tex Rubinowitz</t>
  </si>
  <si>
    <t>George Dzundza</t>
  </si>
  <si>
    <t>Nye Heron</t>
  </si>
  <si>
    <t>William Tubbs</t>
  </si>
  <si>
    <t>Gay Hamilton</t>
  </si>
  <si>
    <t>Jane Connelly</t>
  </si>
  <si>
    <t>Seo-hie Ko</t>
  </si>
  <si>
    <t>Matt Gordon</t>
  </si>
  <si>
    <t>Jacob Warner</t>
  </si>
  <si>
    <t>Inga Gill</t>
  </si>
  <si>
    <t>Lucila Mangone</t>
  </si>
  <si>
    <t>Josh Helman</t>
  </si>
  <si>
    <t>Oliver Marks</t>
  </si>
  <si>
    <t>Jennifer Tilly</t>
  </si>
  <si>
    <t>Michel Simon</t>
  </si>
  <si>
    <t>Hakeem Kae-Kazim</t>
  </si>
  <si>
    <t>Dylan Kussman</t>
  </si>
  <si>
    <t>Kuniko Miyake</t>
  </si>
  <si>
    <t>Runki Banerjee</t>
  </si>
  <si>
    <t>Thayer David</t>
  </si>
  <si>
    <t>Francesco Quinn</t>
  </si>
  <si>
    <t>Noah Jupe</t>
  </si>
  <si>
    <t>Casey Siemaszko</t>
  </si>
  <si>
    <t>Rick Rossovich</t>
  </si>
  <si>
    <t>Brian d'Arcy James</t>
  </si>
  <si>
    <t>David Calder</t>
  </si>
  <si>
    <t>Jena Malone</t>
  </si>
  <si>
    <t>Billie Burke</t>
  </si>
  <si>
    <t>Elizabeth Rodriguez</t>
  </si>
  <si>
    <t>Marita Geraghty</t>
  </si>
  <si>
    <t>Peter Sohn</t>
  </si>
  <si>
    <t>Mariane Plasteig</t>
  </si>
  <si>
    <t>Jack MacGowran</t>
  </si>
  <si>
    <t>Cathy O'Donnell</t>
  </si>
  <si>
    <t>Teddy Newton</t>
  </si>
  <si>
    <t>Stanley Ridges</t>
  </si>
  <si>
    <t>Russell Simpson</t>
  </si>
  <si>
    <t>Reginald Denny</t>
  </si>
  <si>
    <t>Fusia El Kader</t>
  </si>
  <si>
    <t>Erick Avari</t>
  </si>
  <si>
    <t>Robert Drivas</t>
  </si>
  <si>
    <t>Jorge Salinas</t>
  </si>
  <si>
    <t>Jonathan Pryce</t>
  </si>
  <si>
    <t>Joseph Momo</t>
  </si>
  <si>
    <t>Patrick Auffay</t>
  </si>
  <si>
    <t>Yetkin Dikinciler</t>
  </si>
  <si>
    <t>Stanislav Marin</t>
  </si>
  <si>
    <t>Alan Hale</t>
  </si>
  <si>
    <t>Charmian Carr</t>
  </si>
  <si>
    <t>Yong-nyeo Lee</t>
  </si>
  <si>
    <t>Rao Ramesh</t>
  </si>
  <si>
    <t>Gilbert Gottfried</t>
  </si>
  <si>
    <t>Edward Fox</t>
  </si>
  <si>
    <t>Ahna O'Reilly</t>
  </si>
  <si>
    <t>Jerry Orbach</t>
  </si>
  <si>
    <t>Mark Rolston</t>
  </si>
  <si>
    <t>Lee Strasberg</t>
  </si>
  <si>
    <t>Edward Binns</t>
  </si>
  <si>
    <t>Malgorzata Gebel</t>
  </si>
  <si>
    <t>Laura Lovelace</t>
  </si>
  <si>
    <t>Enzo Petito</t>
  </si>
  <si>
    <t>Harold G. Herthum</t>
  </si>
  <si>
    <t>George Maguire</t>
  </si>
  <si>
    <t>Cillian Murphy</t>
  </si>
  <si>
    <t>John Bach</t>
  </si>
  <si>
    <t>Marcus Chong</t>
  </si>
  <si>
    <t>Tony Darrow</t>
  </si>
  <si>
    <t>John Cassini</t>
  </si>
  <si>
    <t>Frank Faylen</t>
  </si>
  <si>
    <t>Anthony Heald</t>
  </si>
  <si>
    <t>Seu Jorge</t>
  </si>
  <si>
    <t>Vin Diesel</t>
  </si>
  <si>
    <t>Horst Buchholz</t>
  </si>
  <si>
    <t>TimothÃ©e Chalamet</t>
  </si>
  <si>
    <t>Kenny Baker</t>
  </si>
  <si>
    <t>S. Epatha Merkerson</t>
  </si>
  <si>
    <t>Marc McClure</t>
  </si>
  <si>
    <t>Yasuko Sawaguchi</t>
  </si>
  <si>
    <t>Simon Oakland</t>
  </si>
  <si>
    <t>Maureen Lipman</t>
  </si>
  <si>
    <t>Don Creech</t>
  </si>
  <si>
    <t>Jang Hye-jin</t>
  </si>
  <si>
    <t>Jim Cummings</t>
  </si>
  <si>
    <t>Djimon Hounsou</t>
  </si>
  <si>
    <t>Avery Brooks</t>
  </si>
  <si>
    <t>Vera Farmiga</t>
  </si>
  <si>
    <t>Samantha Mahurin</t>
  </si>
  <si>
    <t>Charles Parnell</t>
  </si>
  <si>
    <t>Chris Mulkey</t>
  </si>
  <si>
    <t>Alba GaÃ¯a Bellugi</t>
  </si>
  <si>
    <t>Stanley Blystone</t>
  </si>
  <si>
    <t>Kei SatÃ´</t>
  </si>
  <si>
    <t>Woody Strode</t>
  </si>
  <si>
    <t>Kazumi Nozaki</t>
  </si>
  <si>
    <t>Ross Bagdasarian</t>
  </si>
  <si>
    <t>Yaphet Kotto</t>
  </si>
  <si>
    <t>Johnny Aber</t>
  </si>
  <si>
    <t>Pupella Maggio</t>
  </si>
  <si>
    <t>Albert Hall</t>
  </si>
  <si>
    <t>Alfred Molina</t>
  </si>
  <si>
    <t>Dennis Christopher</t>
  </si>
  <si>
    <t>Kathy Najimy</t>
  </si>
  <si>
    <t>Volkmar Kleinert</t>
  </si>
  <si>
    <t>Jack Webb</t>
  </si>
  <si>
    <t>Joe Turkel</t>
  </si>
  <si>
    <t>Grace Hayle</t>
  </si>
  <si>
    <t>Ian Wolfe</t>
  </si>
  <si>
    <t>William Hope</t>
  </si>
  <si>
    <t>Luna Lauren Velez</t>
  </si>
  <si>
    <t>Seung-shin Lee</t>
  </si>
  <si>
    <t>Bill Camp</t>
  </si>
  <si>
    <t>Jeffrey Jones</t>
  </si>
  <si>
    <t>Sandy Nelson</t>
  </si>
  <si>
    <t>Annie Potts</t>
  </si>
  <si>
    <t>Alfonso Arau</t>
  </si>
  <si>
    <t>Erwin Leder</t>
  </si>
  <si>
    <t>John DiMaggio</t>
  </si>
  <si>
    <t>Colleen McCauley</t>
  </si>
  <si>
    <t>Marcia Jean Kurtz</t>
  </si>
  <si>
    <t>Kanon Tani</t>
  </si>
  <si>
    <t>Douglas Fowley</t>
  </si>
  <si>
    <t>Omi Vaidya</t>
  </si>
  <si>
    <t>Sebastian Shaw</t>
  </si>
  <si>
    <t>Robert Beatty</t>
  </si>
  <si>
    <t>Randy Brooks</t>
  </si>
  <si>
    <t>KenjirÃ´ Ishiyama</t>
  </si>
  <si>
    <t>Alaa Chouchnieh</t>
  </si>
  <si>
    <t>Erskine Sanford</t>
  </si>
  <si>
    <t>Anthony Quayle</t>
  </si>
  <si>
    <t>Lars Ranthe</t>
  </si>
  <si>
    <t>Philip Ober</t>
  </si>
  <si>
    <t>Friedrich GnaÃŸ</t>
  </si>
  <si>
    <t>Ellen Corby</t>
  </si>
  <si>
    <t>Carl Duering</t>
  </si>
  <si>
    <t>Kazimir Rabetsky</t>
  </si>
  <si>
    <t>Arliss Howard</t>
  </si>
  <si>
    <t>Tom Powers</t>
  </si>
  <si>
    <t>Hope Holiday</t>
  </si>
  <si>
    <t>Bokuzen Hidari</t>
  </si>
  <si>
    <t>Harold Gould</t>
  </si>
  <si>
    <t>Estelle Evans</t>
  </si>
  <si>
    <t>Victor Argo</t>
  </si>
  <si>
    <t>David Strathairn</t>
  </si>
  <si>
    <t>Jerome Ranft</t>
  </si>
  <si>
    <t>Amy Brenneman</t>
  </si>
  <si>
    <t>Chris Jackson</t>
  </si>
  <si>
    <t>Erwin Biswanger</t>
  </si>
  <si>
    <t>Ali-Asghar Shahbazi</t>
  </si>
  <si>
    <t>Andy Beckwith</t>
  </si>
  <si>
    <t>William Atherton</t>
  </si>
  <si>
    <t>Dominique Briand</t>
  </si>
  <si>
    <t>Vittorio Antonucci</t>
  </si>
  <si>
    <t>Paul Tinto</t>
  </si>
  <si>
    <t>Lalitha Lajmi</t>
  </si>
  <si>
    <t>Christian Berkel</t>
  </si>
  <si>
    <t>Luis RodrÃ­guez</t>
  </si>
  <si>
    <t>Suhani Bhatnagar</t>
  </si>
  <si>
    <t>Nellie Bly Baker</t>
  </si>
  <si>
    <t>Nehemiah Persoff</t>
  </si>
  <si>
    <t>Ayesha Dharker</t>
  </si>
  <si>
    <t>Gregory Ratoff</t>
  </si>
  <si>
    <t>P.J. Byrne</t>
  </si>
  <si>
    <t>Jenny Slate</t>
  </si>
  <si>
    <t>Frances Fisher</t>
  </si>
  <si>
    <t>Hisashi Igawa</t>
  </si>
  <si>
    <t>Manolo Solo</t>
  </si>
  <si>
    <t>Joseph Mussey</t>
  </si>
  <si>
    <t>Peter Anthony Tambakis</t>
  </si>
  <si>
    <t>Connie Booth</t>
  </si>
  <si>
    <t>Brian Delate</t>
  </si>
  <si>
    <t>SeizaburÃ´ Kawazu</t>
  </si>
  <si>
    <t>Arturo Soto Rangel</t>
  </si>
  <si>
    <t>Noriko Honma</t>
  </si>
  <si>
    <t>Patricia Clarkson</t>
  </si>
  <si>
    <t>BD Wong</t>
  </si>
  <si>
    <t>Julie Dreyfus</t>
  </si>
  <si>
    <t>Tess Harper</t>
  </si>
  <si>
    <t>Austin Pendleton</t>
  </si>
  <si>
    <t>Michael Elphick</t>
  </si>
  <si>
    <t>Mario Gallo</t>
  </si>
  <si>
    <t>Diane Ladd</t>
  </si>
  <si>
    <t>George Reeves</t>
  </si>
  <si>
    <t>Tim Pigott-Smith</t>
  </si>
  <si>
    <t>Richard Dysart</t>
  </si>
  <si>
    <t>Kaitlyn Dias</t>
  </si>
  <si>
    <t>Nick Marcq</t>
  </si>
  <si>
    <t>Patrick Allen</t>
  </si>
  <si>
    <t>Rudy Romano</t>
  </si>
  <si>
    <t>AndrÃ© Morell</t>
  </si>
  <si>
    <t>YÃ´ Ã”izumi</t>
  </si>
  <si>
    <t>Jason Ledford</t>
  </si>
  <si>
    <t>Peter Mullan</t>
  </si>
  <si>
    <t>Dreama Walker</t>
  </si>
  <si>
    <t>Maximiliano HernÃ¡ndez</t>
  </si>
  <si>
    <t>Tony Denman</t>
  </si>
  <si>
    <t>YÃ»ko Maruyama</t>
  </si>
  <si>
    <t>BrÃ­an F. O'Byrne</t>
  </si>
  <si>
    <t>Jack Adams</t>
  </si>
  <si>
    <t>William Sanderson</t>
  </si>
  <si>
    <t>James Brolin</t>
  </si>
  <si>
    <t>James Westerfield</t>
  </si>
  <si>
    <t>Erich Ponto</t>
  </si>
  <si>
    <t>Behzad Rafi</t>
  </si>
  <si>
    <t>Bryan Batt</t>
  </si>
  <si>
    <t>Charles Henry Smith</t>
  </si>
  <si>
    <t>BjÃ¶rn Bjelfvenstam</t>
  </si>
  <si>
    <t>Patrick Fugit</t>
  </si>
  <si>
    <t>Erni Mangold</t>
  </si>
  <si>
    <t>Evanna Lynch</t>
  </si>
  <si>
    <t>Chuck Aspegren</t>
  </si>
  <si>
    <t>Anthony Brophy</t>
  </si>
  <si>
    <t>Eugene Pallette</t>
  </si>
  <si>
    <t>DarÃ­o Moreno</t>
  </si>
  <si>
    <t>Marie Kean</t>
  </si>
  <si>
    <t>George Davis</t>
  </si>
  <si>
    <t>Tae-ho Ryu</t>
  </si>
  <si>
    <t>Amanda Brugel</t>
  </si>
  <si>
    <t>Norm MacDonald</t>
  </si>
  <si>
    <t>Milo Gibson</t>
  </si>
  <si>
    <t>Maud Hansson</t>
  </si>
  <si>
    <t>MarÃ­a Laura Caccamo</t>
  </si>
  <si>
    <t>Tara Reid</t>
  </si>
  <si>
    <t>Nathan Jones</t>
  </si>
  <si>
    <t>T.J. Miller</t>
  </si>
  <si>
    <t>Daisy Kocher</t>
  </si>
  <si>
    <t>Jeffrey Kramer</t>
  </si>
  <si>
    <t>Jean d'Yd</t>
  </si>
  <si>
    <t>Tony Kgoroge</t>
  </si>
  <si>
    <t>Allelon Ruggiero</t>
  </si>
  <si>
    <t>Reba Devi</t>
  </si>
  <si>
    <t>Joe Spinell</t>
  </si>
  <si>
    <t>Kevin Dillon</t>
  </si>
  <si>
    <t>Tracy Letts</t>
  </si>
  <si>
    <t>Gary Riley</t>
  </si>
  <si>
    <t>Bess Motta</t>
  </si>
  <si>
    <t>Stanley Tucci</t>
  </si>
  <si>
    <t>Natalie Dormer</t>
  </si>
  <si>
    <t>Brian H. Dierker</t>
  </si>
  <si>
    <t>Arthur Burghardt</t>
  </si>
  <si>
    <t>Margaret Hamilton</t>
  </si>
  <si>
    <t>Richard E. Grant</t>
  </si>
  <si>
    <t>Angela Paton</t>
  </si>
  <si>
    <t>Diabolo</t>
  </si>
  <si>
    <t>Jason Miller</t>
  </si>
  <si>
    <t>Hoagy Carmichael</t>
  </si>
  <si>
    <t>Jean Sincere</t>
  </si>
  <si>
    <t>Sig Ruman</t>
  </si>
  <si>
    <t>O.Z. Whitehead</t>
  </si>
  <si>
    <t>C. Aubrey Smith</t>
  </si>
  <si>
    <t>Mohamed Ben Kassen</t>
  </si>
  <si>
    <t>Davenia McFadden</t>
  </si>
  <si>
    <t>Jo Van Fleet</t>
  </si>
  <si>
    <t>Marco PÃ©rez</t>
  </si>
  <si>
    <t>Lee Arenberg</t>
  </si>
  <si>
    <t>HÃ©loÃ¯se Rauth</t>
  </si>
  <si>
    <t>Daniel Couturier</t>
  </si>
  <si>
    <t>Terence Bayler</t>
  </si>
  <si>
    <t>Binnur Kaya</t>
  </si>
  <si>
    <t>Igor Sykhra</t>
  </si>
  <si>
    <t>Arthur Hoyt</t>
  </si>
  <si>
    <t>Heather Menzies-Urich</t>
  </si>
  <si>
    <t>Min-chae Yoo</t>
  </si>
  <si>
    <t>Guru Somasundaram</t>
  </si>
  <si>
    <t>Douglas Seale</t>
  </si>
  <si>
    <t>Bradley Pierce</t>
  </si>
  <si>
    <t>James Whitmore</t>
  </si>
  <si>
    <t>John Marley</t>
  </si>
  <si>
    <t>Monique Gabriela Curnen</t>
  </si>
  <si>
    <t>Michael V. Gazzo</t>
  </si>
  <si>
    <t>Jack Warden</t>
  </si>
  <si>
    <t>Shmuel Levy</t>
  </si>
  <si>
    <t>David Aston</t>
  </si>
  <si>
    <t>Phil LaMarr</t>
  </si>
  <si>
    <t>Sala Baker</t>
  </si>
  <si>
    <t>Claudio Scarchilli</t>
  </si>
  <si>
    <t>George Kelly</t>
  </si>
  <si>
    <t>Eugenie Bondurant</t>
  </si>
  <si>
    <t>Julian Arahanga</t>
  </si>
  <si>
    <t>Mike Starr</t>
  </si>
  <si>
    <t>Mwako Cumbuka</t>
  </si>
  <si>
    <t>Bob Mack</t>
  </si>
  <si>
    <t>Ward Bond</t>
  </si>
  <si>
    <t>Frankie Faison</t>
  </si>
  <si>
    <t>Jefechander Suplino</t>
  </si>
  <si>
    <t>Giovanni Ribisi</t>
  </si>
  <si>
    <t>Lidia Alfonsi</t>
  </si>
  <si>
    <t>Doug Hutchison</t>
  </si>
  <si>
    <t>David Oyelowo</t>
  </si>
  <si>
    <t>Castulo Guerra</t>
  </si>
  <si>
    <t>Wendie Jo Sperber</t>
  </si>
  <si>
    <t>Frank Albertson</t>
  </si>
  <si>
    <t>Jessica Kate Meyer</t>
  </si>
  <si>
    <t>Keith A. Glascoe</t>
  </si>
  <si>
    <t>Park Myeong-hoon</t>
  </si>
  <si>
    <t>Robert Guillaume</t>
  </si>
  <si>
    <t>David Schofield</t>
  </si>
  <si>
    <t>Elliott Gould</t>
  </si>
  <si>
    <t>Suzy Amis</t>
  </si>
  <si>
    <t>Anthony Anderson</t>
  </si>
  <si>
    <t>David Bowie</t>
  </si>
  <si>
    <t>S.Z. Sakall</t>
  </si>
  <si>
    <t>Monica Barbaro</t>
  </si>
  <si>
    <t>Damon Gupton</t>
  </si>
  <si>
    <t>Cyril Mendy</t>
  </si>
  <si>
    <t>Yoshio Inaba</t>
  </si>
  <si>
    <t>Jack Elam</t>
  </si>
  <si>
    <t>Yoshio Matsuoka</t>
  </si>
  <si>
    <t>Georgine Darcy</t>
  </si>
  <si>
    <t>Bolaji Badejo</t>
  </si>
  <si>
    <t>Jack Alexander</t>
  </si>
  <si>
    <t>Agnese Nano</t>
  </si>
  <si>
    <t>Harriet Sansom Harris</t>
  </si>
  <si>
    <t>Wolf Kahler</t>
  </si>
  <si>
    <t>James Remar</t>
  </si>
  <si>
    <t>Matthias Brenner</t>
  </si>
  <si>
    <t>Franklyn Farnum</t>
  </si>
  <si>
    <t>Christiane Kubrick</t>
  </si>
  <si>
    <t>Anne Jackson</t>
  </si>
  <si>
    <t>Carter DeHaven</t>
  </si>
  <si>
    <t>Torin Thatcher</t>
  </si>
  <si>
    <t>Jenette Goldstein</t>
  </si>
  <si>
    <t>Chris Cooper</t>
  </si>
  <si>
    <t>Tracy Reed</t>
  </si>
  <si>
    <t>Jin-Seo Yoon</t>
  </si>
  <si>
    <t>Glenn Fleshler</t>
  </si>
  <si>
    <t>Charles Kay</t>
  </si>
  <si>
    <t>James Cosmo</t>
  </si>
  <si>
    <t>John Morris</t>
  </si>
  <si>
    <t>Herbert Siguenza</t>
  </si>
  <si>
    <t>Martin May</t>
  </si>
  <si>
    <t>Til Schweiger</t>
  </si>
  <si>
    <t>Claire Danes</t>
  </si>
  <si>
    <t>Paul Rudd</t>
  </si>
  <si>
    <t>Casey Affleck</t>
  </si>
  <si>
    <t>Janet Sarno</t>
  </si>
  <si>
    <t>Masaki Terasoma</t>
  </si>
  <si>
    <t>Rita Moreno</t>
  </si>
  <si>
    <t>Olivier Lafont</t>
  </si>
  <si>
    <t>Ian McDiarmid</t>
  </si>
  <si>
    <t>Sean Sullivan</t>
  </si>
  <si>
    <t>Jane Adams</t>
  </si>
  <si>
    <t>Kirk Baltz</t>
  </si>
  <si>
    <t>Takeshi KatÃ´</t>
  </si>
  <si>
    <t>Elias Khoury</t>
  </si>
  <si>
    <t>Everett Sloane</t>
  </si>
  <si>
    <t>Alexandra Rapaport</t>
  </si>
  <si>
    <t>Martin Landau</t>
  </si>
  <si>
    <t>Fritz Odemar</t>
  </si>
  <si>
    <t>Konstantin Shayne</t>
  </si>
  <si>
    <t>Paul Farrell</t>
  </si>
  <si>
    <t>Evgeniy Tilicheev</t>
  </si>
  <si>
    <t>Ed O'Ross</t>
  </si>
  <si>
    <t>Richard Gaines</t>
  </si>
  <si>
    <t>Joan Shawlee</t>
  </si>
  <si>
    <t>Paul Shenar</t>
  </si>
  <si>
    <t>Minosuke Yamada</t>
  </si>
  <si>
    <t>John Heffernan</t>
  </si>
  <si>
    <t>Paul Fix</t>
  </si>
  <si>
    <t>Gino Ardito</t>
  </si>
  <si>
    <t>Ron Rifkin</t>
  </si>
  <si>
    <t>David Kaye</t>
  </si>
  <si>
    <t>Ashley Judd</t>
  </si>
  <si>
    <t>Jasmine Cephas Jones</t>
  </si>
  <si>
    <t>Heinrich George</t>
  </si>
  <si>
    <t>Babak Karimi</t>
  </si>
  <si>
    <t>Hart Bochner</t>
  </si>
  <si>
    <t>FrÃ©dÃ©ric Paquet</t>
  </si>
  <si>
    <t>Michael Byrne</t>
  </si>
  <si>
    <t>Michele Sakara</t>
  </si>
  <si>
    <t>Josef Davies</t>
  </si>
  <si>
    <t>Girija Oak</t>
  </si>
  <si>
    <t>Matthias Habich</t>
  </si>
  <si>
    <t>Benito Stefanelli</t>
  </si>
  <si>
    <t>Ritvik Sahore</t>
  </si>
  <si>
    <t>Roman Zeller</t>
  </si>
  <si>
    <t>Barbara Bates</t>
  </si>
  <si>
    <t>Joe Cortese</t>
  </si>
  <si>
    <t>Harry Shum Jr.</t>
  </si>
  <si>
    <t>William Shatner</t>
  </si>
  <si>
    <t>Anna Thomson</t>
  </si>
  <si>
    <t>L.Q. Jones</t>
  </si>
  <si>
    <t>PÃ®tÃ¢</t>
  </si>
  <si>
    <t>CÃ©sar Vea</t>
  </si>
  <si>
    <t>Barry Del Sherman</t>
  </si>
  <si>
    <t>Jeffrey Zubernis</t>
  </si>
  <si>
    <t>Anthony Rapp</t>
  </si>
  <si>
    <t>Carol Cleveland</t>
  </si>
  <si>
    <t>Blair Slater</t>
  </si>
  <si>
    <t>Manuel DondÃ©</t>
  </si>
  <si>
    <t>Jackie Earle Haley</t>
  </si>
  <si>
    <t>Hannes Messemer</t>
  </si>
  <si>
    <t>Joseph Mazzello</t>
  </si>
  <si>
    <t>Chiaki Kuriyama</t>
  </si>
  <si>
    <t>Barry Corbin</t>
  </si>
  <si>
    <t>Stephen Root</t>
  </si>
  <si>
    <t>Hannah Gordon</t>
  </si>
  <si>
    <t>Frank Adonis</t>
  </si>
  <si>
    <t>Roy Jenson</t>
  </si>
  <si>
    <t>Fred Crane</t>
  </si>
  <si>
    <t>Roger Allam</t>
  </si>
  <si>
    <t>Charles Hallahan</t>
  </si>
  <si>
    <t>Diane Lane</t>
  </si>
  <si>
    <t>Charles Forbes</t>
  </si>
  <si>
    <t>George Leigh</t>
  </si>
  <si>
    <t>Alejandro Abelenda</t>
  </si>
  <si>
    <t>Peter Williams</t>
  </si>
  <si>
    <t>Akio Ã”tsuka</t>
  </si>
  <si>
    <t>Darrell Britt-Gibson</t>
  </si>
  <si>
    <t>Brian Howe</t>
  </si>
  <si>
    <t>Bryan Callen</t>
  </si>
  <si>
    <t>Gary Houston</t>
  </si>
  <si>
    <t>Machiko Washio</t>
  </si>
  <si>
    <t>Dylan Minnette</t>
  </si>
  <si>
    <t>Anthony Mackie</t>
  </si>
  <si>
    <t>Frank Aderias</t>
  </si>
  <si>
    <t>Brion James</t>
  </si>
  <si>
    <t>Tony Galento</t>
  </si>
  <si>
    <t>Siegfried Breuer</t>
  </si>
  <si>
    <t>Dariush Mokhtari</t>
  </si>
  <si>
    <t>Sam Jaffe</t>
  </si>
  <si>
    <t>Ashley Dyke</t>
  </si>
  <si>
    <t>Naima Wifstrand</t>
  </si>
  <si>
    <t>Dominik Castell</t>
  </si>
  <si>
    <t>Domhnall Gleeson</t>
  </si>
  <si>
    <t>Shirley Stoler</t>
  </si>
  <si>
    <t>Frankie McCafferty</t>
  </si>
  <si>
    <t>Jude Law</t>
  </si>
  <si>
    <t>Jo Dest</t>
  </si>
  <si>
    <t>Diana KÃ¶rner</t>
  </si>
  <si>
    <t>Doris Deane</t>
  </si>
  <si>
    <t>No-shik Park</t>
  </si>
  <si>
    <t>Joe Pingue</t>
  </si>
  <si>
    <t>Darcy Bryce</t>
  </si>
  <si>
    <t>Inga LandgrÃ©</t>
  </si>
  <si>
    <t>Carlos Alberto Vavassori</t>
  </si>
  <si>
    <t>Philip Moon</t>
  </si>
  <si>
    <t>Rosie Huntington-Whiteley</t>
  </si>
  <si>
    <t>Kristen Wiig</t>
  </si>
  <si>
    <t>Daniel Marks</t>
  </si>
  <si>
    <t>Susan Backlinie</t>
  </si>
  <si>
    <t>Louis Ravet</t>
  </si>
  <si>
    <t>Rosie Motene</t>
  </si>
  <si>
    <t>James Waterston</t>
  </si>
  <si>
    <t>Aparna Devi</t>
  </si>
  <si>
    <t>Jimmy Gambina</t>
  </si>
  <si>
    <t>John C. McGinley</t>
  </si>
  <si>
    <t>Remo Girone</t>
  </si>
  <si>
    <t>Bradley Gregg</t>
  </si>
  <si>
    <t>Elena Wohl</t>
  </si>
  <si>
    <t>Stephen Mangan</t>
  </si>
  <si>
    <t>Kristen Stewart</t>
  </si>
  <si>
    <t>Bill Burrows</t>
  </si>
  <si>
    <t>Eriq La Salle</t>
  </si>
  <si>
    <t>Rick Ducommun</t>
  </si>
  <si>
    <t>Janeane Garofalo</t>
  </si>
  <si>
    <t>Denis Evrard</t>
  </si>
  <si>
    <t>William O'Malley</t>
  </si>
  <si>
    <t>Harold Russell</t>
  </si>
  <si>
    <t>Eli Fucile</t>
  </si>
  <si>
    <t>Tom Dugan</t>
  </si>
  <si>
    <t>John Qualen</t>
  </si>
  <si>
    <t>Gladys Cooper</t>
  </si>
  <si>
    <t>Franco Moruzzi</t>
  </si>
  <si>
    <t>Robbie Sublett</t>
  </si>
  <si>
    <t>Clifton James</t>
  </si>
  <si>
    <t>Rodrigo Murray</t>
  </si>
  <si>
    <t>Mackenzie Crook</t>
  </si>
  <si>
    <t>Rywka Wajsbrot</t>
  </si>
  <si>
    <t>FranÃ§ois Nocher</t>
  </si>
  <si>
    <t>Mahmut GÃ¶kgÃ¶z</t>
  </si>
  <si>
    <t>Vladimir Sergiyakov</t>
  </si>
  <si>
    <t>Blanche Friderici</t>
  </si>
  <si>
    <t>Nicholas Hammond</t>
  </si>
  <si>
    <t>Dong-hwi Lee</t>
  </si>
  <si>
    <t>M.S. Bhaskar</t>
  </si>
  <si>
    <t>Charlie Adler</t>
  </si>
  <si>
    <t>John Mills</t>
  </si>
  <si>
    <t>Anna Camp</t>
  </si>
  <si>
    <t>David Ogden Stiers</t>
  </si>
  <si>
    <t>Jeffrey DeMunn</t>
  </si>
  <si>
    <t>Richard Conte</t>
  </si>
  <si>
    <t>Ron Dean</t>
  </si>
  <si>
    <t>G.D. Spradlin</t>
  </si>
  <si>
    <t>Joseph Sweeney</t>
  </si>
  <si>
    <t>Mark Ivanir</t>
  </si>
  <si>
    <t>Frank Whaley</t>
  </si>
  <si>
    <t>Billy Boyd</t>
  </si>
  <si>
    <t>John Bartha</t>
  </si>
  <si>
    <t>Bob Penny</t>
  </si>
  <si>
    <t>Christina Cabot</t>
  </si>
  <si>
    <t>Cate Blanchett</t>
  </si>
  <si>
    <t>Frank Oz</t>
  </si>
  <si>
    <t>Matt Doran</t>
  </si>
  <si>
    <t>Peter Crombie</t>
  </si>
  <si>
    <t>Seiji Miyaguchi</t>
  </si>
  <si>
    <t>Gloria Grahame</t>
  </si>
  <si>
    <t>Don Brockett</t>
  </si>
  <si>
    <t>Alice Braga</t>
  </si>
  <si>
    <t>Jeremy Davies</t>
  </si>
  <si>
    <t>Giuliana Lojodice</t>
  </si>
  <si>
    <t>Collette Wolfe</t>
  </si>
  <si>
    <t>Danny Cooksey</t>
  </si>
  <si>
    <t>George DiCenzo</t>
  </si>
  <si>
    <t>Patricia Hitchcock</t>
  </si>
  <si>
    <t>Julia Rayner</t>
  </si>
  <si>
    <t>Randolph Scott</t>
  </si>
  <si>
    <t>Ji-so Jung</t>
  </si>
  <si>
    <t>Moira Kelly</t>
  </si>
  <si>
    <t>John Shrapnel</t>
  </si>
  <si>
    <t>Stacy Keach</t>
  </si>
  <si>
    <t>Giancarlo Esposito</t>
  </si>
  <si>
    <t>Alec Baldwin</t>
  </si>
  <si>
    <t>Andy Serkis</t>
  </si>
  <si>
    <t>Madeleine Lebeau</t>
  </si>
  <si>
    <t>Lewis Pullman</t>
  </si>
  <si>
    <t>Suanne Spoke</t>
  </si>
  <si>
    <t>Salimata Kamate</t>
  </si>
  <si>
    <t>Richard Alexander</t>
  </si>
  <si>
    <t>Masahiro Kanetake</t>
  </si>
  <si>
    <t>Sara Berner</t>
  </si>
  <si>
    <t>Helen Horton</t>
  </si>
  <si>
    <t>T.S. Alexander</t>
  </si>
  <si>
    <t>Leopoldo Trieste</t>
  </si>
  <si>
    <t>Thomas Lennon</t>
  </si>
  <si>
    <t>Dennis Hopper</t>
  </si>
  <si>
    <t>Anthony Higgins</t>
  </si>
  <si>
    <t>David Steen</t>
  </si>
  <si>
    <t>Charly HÃ¼bner</t>
  </si>
  <si>
    <t>Larry J. Blake</t>
  </si>
  <si>
    <t>Jerry Hausner</t>
  </si>
  <si>
    <t>Tony Burton</t>
  </si>
  <si>
    <t>Maurice Moscovitch</t>
  </si>
  <si>
    <t>Norma Varden</t>
  </si>
  <si>
    <t>Chadwick Boseman</t>
  </si>
  <si>
    <t>Al Matthews</t>
  </si>
  <si>
    <t>Scott Bakula</t>
  </si>
  <si>
    <t>Jack Creley</t>
  </si>
  <si>
    <t>John Mulaney</t>
  </si>
  <si>
    <t>Tae-kyung Oh</t>
  </si>
  <si>
    <t>Leigh Gill</t>
  </si>
  <si>
    <t>Kenneth McMillan</t>
  </si>
  <si>
    <t>Sean McGinley</t>
  </si>
  <si>
    <t>Erik von Detten</t>
  </si>
  <si>
    <t>Gabriel Iglesias</t>
  </si>
  <si>
    <t>Heinz Hoenig</t>
  </si>
  <si>
    <t>Gedeon Burkhard</t>
  </si>
  <si>
    <t>John DeMita</t>
  </si>
  <si>
    <t>William Forsythe</t>
  </si>
  <si>
    <t>Cole Hauser</t>
  </si>
  <si>
    <t>Suzanne Shepherd</t>
  </si>
  <si>
    <t>Estelle Harris</t>
  </si>
  <si>
    <t>Sayaka Ã”hara</t>
  </si>
  <si>
    <t>Dawn Addams</t>
  </si>
  <si>
    <t>Rahul Kumar</t>
  </si>
  <si>
    <t>Douglas Rain</t>
  </si>
  <si>
    <t>David Cross</t>
  </si>
  <si>
    <t>Edward Bunker</t>
  </si>
  <si>
    <t>Mohammad Al Abdallah</t>
  </si>
  <si>
    <t>William Alland</t>
  </si>
  <si>
    <t>Arthur Kennedy</t>
  </si>
  <si>
    <t>Sebastian Bull Sarning</t>
  </si>
  <si>
    <t>Adam Williams</t>
  </si>
  <si>
    <t>Paul Kemp</t>
  </si>
  <si>
    <t>Lee Patrick</t>
  </si>
  <si>
    <t>Isabelle Nanty</t>
  </si>
  <si>
    <t>Clive Francis</t>
  </si>
  <si>
    <t>G. Velts</t>
  </si>
  <si>
    <t>John Terry</t>
  </si>
  <si>
    <t>Fortunio Bonanova</t>
  </si>
  <si>
    <t>Naomi Stevens</t>
  </si>
  <si>
    <t>Harris Yulin</t>
  </si>
  <si>
    <t>Dana Elcar</t>
  </si>
  <si>
    <t>Collin Wilcox Paxton</t>
  </si>
  <si>
    <t>Garth Avery</t>
  </si>
  <si>
    <t>Matt McCoy</t>
  </si>
  <si>
    <t>Elie Docter</t>
  </si>
  <si>
    <t>Mykelti Williamson</t>
  </si>
  <si>
    <t>Okieriete Onaodowan</t>
  </si>
  <si>
    <t>Fritz Alberti</t>
  </si>
  <si>
    <t>Kimia Hosseini</t>
  </si>
  <si>
    <t>Jason Buckham</t>
  </si>
  <si>
    <t>James Shigeta</t>
  </si>
  <si>
    <t>Hamed Najem</t>
  </si>
  <si>
    <t>Kevork Malikyan</t>
  </si>
  <si>
    <t>Fausto Guerzoni</t>
  </si>
  <si>
    <t>Billy Postlethwaite</t>
  </si>
  <si>
    <t>Benedict Wong</t>
  </si>
  <si>
    <t>Ravi Khanvilkar</t>
  </si>
  <si>
    <t>Panos Papadopulos</t>
  </si>
  <si>
    <t>Girish Kulkarni</t>
  </si>
  <si>
    <t>Edward Biby</t>
  </si>
  <si>
    <t>Billy Gray</t>
  </si>
  <si>
    <t>Adnan Kundi</t>
  </si>
  <si>
    <t>Maggie Nixon</t>
  </si>
  <si>
    <t>Jean Dujardin</t>
  </si>
  <si>
    <t>Biff Wiff</t>
  </si>
  <si>
    <t>Werner Klemperer</t>
  </si>
  <si>
    <t>David Mucci</t>
  </si>
  <si>
    <t>Dick Smothers</t>
  </si>
  <si>
    <t>Masayuki Yui</t>
  </si>
  <si>
    <t>Roger Casamajor</t>
  </si>
  <si>
    <t>Harrison Taylor</t>
  </si>
  <si>
    <t>Bruce Norris</t>
  </si>
  <si>
    <t>Jason Gray-Stanford</t>
  </si>
  <si>
    <t>Neil Innes</t>
  </si>
  <si>
    <t>Peter Krause</t>
  </si>
  <si>
    <t>Hiroshi Tachikawa</t>
  </si>
  <si>
    <t>JosÃ© Torvay</t>
  </si>
  <si>
    <t>Ted Levine</t>
  </si>
  <si>
    <t>David McCallum</t>
  </si>
  <si>
    <t>Ariana Richards</t>
  </si>
  <si>
    <t>Shin'ichi Chiba</t>
  </si>
  <si>
    <t>Vicki Lewis</t>
  </si>
  <si>
    <t>Helen Ryan</t>
  </si>
  <si>
    <t>Joseph Bono</t>
  </si>
  <si>
    <t>Hattie McDaniel</t>
  </si>
  <si>
    <t>Ben Miles</t>
  </si>
  <si>
    <t>Peter Maloney</t>
  </si>
  <si>
    <t>Kyle MacLachlan</t>
  </si>
  <si>
    <t>George Alderson</t>
  </si>
  <si>
    <t>Mario AlarcÃ³n</t>
  </si>
  <si>
    <t>John Boxer</t>
  </si>
  <si>
    <t>DaijirÃ´ Harada</t>
  </si>
  <si>
    <t>Abbie Cornish</t>
  </si>
  <si>
    <t>Eileen Nicholas</t>
  </si>
  <si>
    <t>John Carroll Lynch</t>
  </si>
  <si>
    <t>Sam Sheridan</t>
  </si>
  <si>
    <t>Sally Wingert</t>
  </si>
  <si>
    <t>Reiko Suzuki</t>
  </si>
  <si>
    <t>ZoÃ« Soul</t>
  </si>
  <si>
    <t>Margo Martindale</t>
  </si>
  <si>
    <t>Leona Aderias</t>
  </si>
  <si>
    <t>Frank John Hughes</t>
  </si>
  <si>
    <t>Tami Mauriello</t>
  </si>
  <si>
    <t>Hedwig Bleibtreu</t>
  </si>
  <si>
    <t>Mohammad-Hasan Hosseinian</t>
  </si>
  <si>
    <t>Finlay Currie</t>
  </si>
  <si>
    <t>Kelsey Scott</t>
  </si>
  <si>
    <t>Mike Donlin</t>
  </si>
  <si>
    <t>Gunnel BrostrÃ¶m</t>
  </si>
  <si>
    <t>Lisa Banes</t>
  </si>
  <si>
    <t>Haymon Maria Buttinger</t>
  </si>
  <si>
    <t>ClÃ©mence PoÃ©sy</t>
  </si>
  <si>
    <t>Rutanya Alda</t>
  </si>
  <si>
    <t>Paul Warriner</t>
  </si>
  <si>
    <t>H.B. Warner</t>
  </si>
  <si>
    <t>Antonio Centa</t>
  </si>
  <si>
    <t>Murray Melvin</t>
  </si>
  <si>
    <t>Christine Francis</t>
  </si>
  <si>
    <t>Park Hae-il</t>
  </si>
  <si>
    <t>Evan Agos</t>
  </si>
  <si>
    <t>Roman Guerriero</t>
  </si>
  <si>
    <t>Gunnel Lindblom</t>
  </si>
  <si>
    <t>Pablo Machado</t>
  </si>
  <si>
    <t>Mark Pellegrino</t>
  </si>
  <si>
    <t>Riley Keough</t>
  </si>
  <si>
    <t>Robin Atkin Downes</t>
  </si>
  <si>
    <t>Hamish Hughes</t>
  </si>
  <si>
    <t>Jonathan Filley</t>
  </si>
  <si>
    <t>Armand Lurville</t>
  </si>
  <si>
    <t>Neil McCarthy</t>
  </si>
  <si>
    <t>Norman Lloyd</t>
  </si>
  <si>
    <t>Nobuo Nakamura</t>
  </si>
  <si>
    <t>Tulsi Chakraborty</t>
  </si>
  <si>
    <t>Bill Baldwin</t>
  </si>
  <si>
    <t>Reggie Johnson</t>
  </si>
  <si>
    <t>Ray McKinnon</t>
  </si>
  <si>
    <t>Jason Oliver Lipsett</t>
  </si>
  <si>
    <t>Dick Miller</t>
  </si>
  <si>
    <t>Gene Amoroso</t>
  </si>
  <si>
    <t>Christian McKay</t>
  </si>
  <si>
    <t>Hal Holbrook</t>
  </si>
  <si>
    <t>Pat Walshe</t>
  </si>
  <si>
    <t>Elise Neal</t>
  </si>
  <si>
    <t>Rick Overton</t>
  </si>
  <si>
    <t>Will Arnett</t>
  </si>
  <si>
    <t>Albert Delpy</t>
  </si>
  <si>
    <t>Barton Heyman</t>
  </si>
  <si>
    <t>Gladys George</t>
  </si>
  <si>
    <t>Maeve Andrews</t>
  </si>
  <si>
    <t>Charles Halton</t>
  </si>
  <si>
    <t>Eddie Quillan</t>
  </si>
  <si>
    <t>Florence Bates</t>
  </si>
  <si>
    <t>Tommaso Neri</t>
  </si>
  <si>
    <t>Kevin DeCoste</t>
  </si>
  <si>
    <t>Morgan Woodward</t>
  </si>
  <si>
    <t>Humberto Busto</t>
  </si>
  <si>
    <t>Damian O'Hare</t>
  </si>
  <si>
    <t>Olga Abrego</t>
  </si>
  <si>
    <t>Richard Kanayan</t>
  </si>
  <si>
    <t>Kenneth Colley</t>
  </si>
  <si>
    <t>Nergis Ã‡orakÃ§i</t>
  </si>
  <si>
    <t>Yanis Yakobsons</t>
  </si>
  <si>
    <t>Charles C. Wilson</t>
  </si>
  <si>
    <t>Duane Chase</t>
  </si>
  <si>
    <t>Kim Hae-sook</t>
  </si>
  <si>
    <t>V. Jayaprakash</t>
  </si>
  <si>
    <t>Jack Angel</t>
  </si>
  <si>
    <t>Eleanor Henry</t>
  </si>
  <si>
    <t>Richard White</t>
  </si>
  <si>
    <t>Larry Brandenburg</t>
  </si>
  <si>
    <t>Al Lettieri</t>
  </si>
  <si>
    <t>Richard Bright</t>
  </si>
  <si>
    <t>Ed Begley</t>
  </si>
  <si>
    <t>BÃ©atrice Macola</t>
  </si>
  <si>
    <t>Burr Steers</t>
  </si>
  <si>
    <t>Livio Lorenzon</t>
  </si>
  <si>
    <t>John Randall</t>
  </si>
  <si>
    <t>Helena Bonham Carter</t>
  </si>
  <si>
    <t>Belinda McClory</t>
  </si>
  <si>
    <t>Chuck Low</t>
  </si>
  <si>
    <t>William Duell</t>
  </si>
  <si>
    <t>Reg E. Cathey</t>
  </si>
  <si>
    <t>Yoshio Kosugi</t>
  </si>
  <si>
    <t>Frank Seals Jr.</t>
  </si>
  <si>
    <t>Emerson Gomes</t>
  </si>
  <si>
    <t>Ted Danson</t>
  </si>
  <si>
    <t>Amerigo Fontani</t>
  </si>
  <si>
    <t>Francis X. McCarthy</t>
  </si>
  <si>
    <t>Phil Brown</t>
  </si>
  <si>
    <t>Frances Lee McCain</t>
  </si>
  <si>
    <t>Yumi Tamai</t>
  </si>
  <si>
    <t>Vaughn Taylor</t>
  </si>
  <si>
    <t>Wanja Mues</t>
  </si>
  <si>
    <t>Michael Badalucco</t>
  </si>
  <si>
    <t>Hyun-jun Jung</t>
  </si>
  <si>
    <t>Nathan Lane</t>
  </si>
  <si>
    <t>Tomas Arana</t>
  </si>
  <si>
    <t>William Russ</t>
  </si>
  <si>
    <t>Dan Hedaya</t>
  </si>
  <si>
    <t>Kevin Corrigan</t>
  </si>
  <si>
    <t>Daniel Davis</t>
  </si>
  <si>
    <t>Dooley Wilson</t>
  </si>
  <si>
    <t>Jay Ellis</t>
  </si>
  <si>
    <t>Max Kasch</t>
  </si>
  <si>
    <t>Absa Diatou Toure</t>
  </si>
  <si>
    <t>Cecil Reynolds</t>
  </si>
  <si>
    <t>TÃ´ru Takeuchi</t>
  </si>
  <si>
    <t>Frank Wolff</t>
  </si>
  <si>
    <t>Kiyoshi Yanagawa</t>
  </si>
  <si>
    <t>Frank Cady</t>
  </si>
  <si>
    <t>Eddie Powell</t>
  </si>
  <si>
    <t>Victor Alexander</t>
  </si>
  <si>
    <t>Salvatore Cascio</t>
  </si>
  <si>
    <t>Callum Keith Rennie</t>
  </si>
  <si>
    <t>Vic Tablian</t>
  </si>
  <si>
    <t>Dana Gourrier</t>
  </si>
  <si>
    <t>Bob Bergen</t>
  </si>
  <si>
    <t>Herbert Knaup</t>
  </si>
  <si>
    <t>Charles Dayton</t>
  </si>
  <si>
    <t>Peter Capell</t>
  </si>
  <si>
    <t>Lia Beldam</t>
  </si>
  <si>
    <t>Emma Dunn</t>
  </si>
  <si>
    <t>Una O'Connor</t>
  </si>
  <si>
    <t>Zoe Saldana</t>
  </si>
  <si>
    <t>Sam Robards</t>
  </si>
  <si>
    <t>Frank Berry</t>
  </si>
  <si>
    <t>Kimiko Glenn</t>
  </si>
  <si>
    <t>Alon Aboutboul</t>
  </si>
  <si>
    <t>Yoo Yeon-Seok</t>
  </si>
  <si>
    <t>Josh Pais</t>
  </si>
  <si>
    <t>Alan Tall</t>
  </si>
  <si>
    <t>Laurie Metcalf</t>
  </si>
  <si>
    <t>Lombardo Boyar</t>
  </si>
  <si>
    <t>Uwe Ochsenknecht</t>
  </si>
  <si>
    <t>Jacky Ido</t>
  </si>
  <si>
    <t>Jada Pinkett Smith</t>
  </si>
  <si>
    <t>James Hayden</t>
  </si>
  <si>
    <t>Matt Mercier</t>
  </si>
  <si>
    <t>Joanne Gordon</t>
  </si>
  <si>
    <t>Kazuhiko Inoue</t>
  </si>
  <si>
    <t>John Albright</t>
  </si>
  <si>
    <t>Parikshit Sahni</t>
  </si>
  <si>
    <t>Frank Miller</t>
  </si>
  <si>
    <t>Kirsten Dunst</t>
  </si>
  <si>
    <t>Jun Tazaki</t>
  </si>
  <si>
    <t>Mohamad Abdellatif</t>
  </si>
  <si>
    <t>Paul Stewart</t>
  </si>
  <si>
    <t>Donald Wolfit</t>
  </si>
  <si>
    <t>Steen Ordell Guldbrand Jensen</t>
  </si>
  <si>
    <t>Edward Platt</t>
  </si>
  <si>
    <t>Theo Lingen</t>
  </si>
  <si>
    <t>David Ahdar</t>
  </si>
  <si>
    <t>Dominique Pinon</t>
  </si>
  <si>
    <t>Michael Gover</t>
  </si>
  <si>
    <t>V. Vasilyev</t>
  </si>
  <si>
    <t>Kieron Jecchinis</t>
  </si>
  <si>
    <t>John Philliber</t>
  </si>
  <si>
    <t>Johnny Seven</t>
  </si>
  <si>
    <t>Ãngel Salazar</t>
  </si>
  <si>
    <t>Makoto Kobori</t>
  </si>
  <si>
    <t>Jack Kehoe</t>
  </si>
  <si>
    <t>James Anderson</t>
  </si>
  <si>
    <t>Peter Boyle</t>
  </si>
  <si>
    <t>Paul Guilfoyle</t>
  </si>
  <si>
    <t>Jeremy Leary</t>
  </si>
  <si>
    <t>Wes Studi</t>
  </si>
  <si>
    <t>Anthony Ramos</t>
  </si>
  <si>
    <t>Grete Berger</t>
  </si>
  <si>
    <t>Shirin Yazdanbakhsh</t>
  </si>
  <si>
    <t>Mickey Cantwell</t>
  </si>
  <si>
    <t>Alexander Godunov</t>
  </si>
  <si>
    <t>Ahmad Massad</t>
  </si>
  <si>
    <t>Robert Eddison</t>
  </si>
  <si>
    <t>Emma Druetti</t>
  </si>
  <si>
    <t>Gabriel Akuwudike</t>
  </si>
  <si>
    <t>Tony Revolori</t>
  </si>
  <si>
    <t>Pratima Kulkarni</t>
  </si>
  <si>
    <t>Michael Mendl</t>
  </si>
  <si>
    <t>Aldo Sambrell</t>
  </si>
  <si>
    <t>Ravi Aneja</t>
  </si>
  <si>
    <t>B.F. Blinn</t>
  </si>
  <si>
    <t>George E. Stone</t>
  </si>
  <si>
    <t>Brian Rodger</t>
  </si>
  <si>
    <t>Von Lewis</t>
  </si>
  <si>
    <t>Joanna Lumley</t>
  </si>
  <si>
    <t>Sunita Mani</t>
  </si>
  <si>
    <t>Kenneth MacKenna</t>
  </si>
  <si>
    <t>Rob Campbell</t>
  </si>
  <si>
    <t>Kazuo KatÃ´</t>
  </si>
  <si>
    <t>Ivan MassaguÃ©</t>
  </si>
  <si>
    <t>Stockton Taylor</t>
  </si>
  <si>
    <t>Glenn Fitzgerald</t>
  </si>
  <si>
    <t>Judd Hirsch</t>
  </si>
  <si>
    <t>Bee Duffell</t>
  </si>
  <si>
    <t>Heidi Schanz</t>
  </si>
  <si>
    <t>YÃ´suke Natsuki</t>
  </si>
  <si>
    <t>Margarito Luna</t>
  </si>
  <si>
    <t>Gordon Jackson</t>
  </si>
  <si>
    <t>Chia-Hui Liu</t>
  </si>
  <si>
    <t>Rodger Boyce</t>
  </si>
  <si>
    <t>Joe Ranft</t>
  </si>
  <si>
    <t>John Standing</t>
  </si>
  <si>
    <t>Frank Topham</t>
  </si>
  <si>
    <t>Richard Bakalyan</t>
  </si>
  <si>
    <t>Oscar Polk</t>
  </si>
  <si>
    <t>SinÃ©ad Cusack</t>
  </si>
  <si>
    <t>Donald Moffat</t>
  </si>
  <si>
    <t>Paula Poundstone</t>
  </si>
  <si>
    <t>Lenny McLean</t>
  </si>
  <si>
    <t>Robin Hughes</t>
  </si>
  <si>
    <t>Guillermo Francella</t>
  </si>
  <si>
    <t>Percy Herbert</t>
  </si>
  <si>
    <t>Haruko KatÃ´</t>
  </si>
  <si>
    <t>Riya May Atwood</t>
  </si>
  <si>
    <t>Susan Vidler</t>
  </si>
  <si>
    <t>William Hill</t>
  </si>
  <si>
    <t>Fernando Chien</t>
  </si>
  <si>
    <t>Kurt Schweickhardt</t>
  </si>
  <si>
    <t>Masashi Hirose</t>
  </si>
  <si>
    <t>Erin Gerasimovich</t>
  </si>
  <si>
    <t>Riki Lindhome</t>
  </si>
  <si>
    <t>Lillian Adrian</t>
  </si>
  <si>
    <t>Joanna Cassidy</t>
  </si>
  <si>
    <t>Steve Eastin</t>
  </si>
  <si>
    <t>John F. Hamilton</t>
  </si>
  <si>
    <t>Bernard Lee</t>
  </si>
  <si>
    <t>Masume Dair</t>
  </si>
  <si>
    <t>Frank Thring</t>
  </si>
  <si>
    <t>QuvenzhanÃ© Wallis</t>
  </si>
  <si>
    <t>Tom Nawn</t>
  </si>
  <si>
    <t>Gertrud Fridh</t>
  </si>
  <si>
    <t>Missi Pyle</t>
  </si>
  <si>
    <t>Harald Waiglein</t>
  </si>
  <si>
    <t>Warwick Davis</t>
  </si>
  <si>
    <t>Pierre Segui</t>
  </si>
  <si>
    <t>Julian Walsh</t>
  </si>
  <si>
    <t>Harry Carey</t>
  </si>
  <si>
    <t>Luis De Lima</t>
  </si>
  <si>
    <t>Frank Middlemass</t>
  </si>
  <si>
    <t>Betsy Ann Hisle</t>
  </si>
  <si>
    <t>Mi-seon Jeon</t>
  </si>
  <si>
    <t>Zarrin Darnell-Martin</t>
  </si>
  <si>
    <t>Sky Alexis</t>
  </si>
  <si>
    <t>James Lugton</t>
  </si>
  <si>
    <t>Bertil Anderberg</t>
  </si>
  <si>
    <t>Horacio Vay</t>
  </si>
  <si>
    <t>Abbey Lee</t>
  </si>
  <si>
    <t>Philip McGrade</t>
  </si>
  <si>
    <t>Dan Doherty</t>
  </si>
  <si>
    <t>Daniel Gerson</t>
  </si>
  <si>
    <t>Ted Grossman</t>
  </si>
  <si>
    <t>Jacques Arnna</t>
  </si>
  <si>
    <t>Mabutho 'Kid' Sithole</t>
  </si>
  <si>
    <t>Kurtwood Smith</t>
  </si>
  <si>
    <t>ShirÃ´ Ã”saka</t>
  </si>
  <si>
    <t>Haren Banerjee</t>
  </si>
  <si>
    <t>Al Silvani</t>
  </si>
  <si>
    <t>Mark Moses</t>
  </si>
  <si>
    <t>JJ Feild</t>
  </si>
  <si>
    <t>Marshall Bell</t>
  </si>
  <si>
    <t>Shawn Schepps</t>
  </si>
  <si>
    <t>Doug Murray</t>
  </si>
  <si>
    <t>Alistair Petrie</t>
  </si>
  <si>
    <t>Jim Gallien</t>
  </si>
  <si>
    <t>Jordan Charney</t>
  </si>
  <si>
    <t>Clara Blandick</t>
  </si>
  <si>
    <t>Quincy Fouse</t>
  </si>
  <si>
    <t>Robin Duke</t>
  </si>
  <si>
    <t>Julius Callahan</t>
  </si>
  <si>
    <t>Marie Pillet</t>
  </si>
  <si>
    <t>Peter Masterson</t>
  </si>
  <si>
    <t>Roman Bohnen</t>
  </si>
  <si>
    <t>George Lynn</t>
  </si>
  <si>
    <t>Zeffie Tilbury</t>
  </si>
  <si>
    <t>Melville Cooper</t>
  </si>
  <si>
    <t>RouÃ¯ched</t>
  </si>
  <si>
    <t>Rob Degnan</t>
  </si>
  <si>
    <t>Luke Askew</t>
  </si>
  <si>
    <t>Gerardo Campbell</t>
  </si>
  <si>
    <t>Giles New</t>
  </si>
  <si>
    <t>Laurent Labasse</t>
  </si>
  <si>
    <t>Renaud Fontanarosa</t>
  </si>
  <si>
    <t>Bilge Sen</t>
  </si>
  <si>
    <t>Vladimir Khlestov</t>
  </si>
  <si>
    <t>Ernie Adams</t>
  </si>
  <si>
    <t>Angela Cartwright</t>
  </si>
  <si>
    <t>Kyu-jung Lee</t>
  </si>
  <si>
    <t>Sibi Thomas</t>
  </si>
  <si>
    <t>Corey Burton</t>
  </si>
  <si>
    <t>Ian Charleson</t>
  </si>
  <si>
    <t>Emma Henry</t>
  </si>
  <si>
    <t>Jo Anne Worley</t>
  </si>
  <si>
    <t>Neil Giuntoli</t>
  </si>
  <si>
    <t>Abe Vigoda</t>
  </si>
  <si>
    <t>Chin Han</t>
  </si>
  <si>
    <t>Gastone Moschin</t>
  </si>
  <si>
    <t>George Voskovec</t>
  </si>
  <si>
    <t>Andrzej Seweryn</t>
  </si>
  <si>
    <t>Ving Rhames</t>
  </si>
  <si>
    <t>Marton Csokas</t>
  </si>
  <si>
    <t>Antonio Casale</t>
  </si>
  <si>
    <t>Sam Anderson</t>
  </si>
  <si>
    <t>Sydney 'Big Dawg' Colston</t>
  </si>
  <si>
    <t>Jed Brophy</t>
  </si>
  <si>
    <t>Jeremy Bulloch</t>
  </si>
  <si>
    <t>Anthony Ray Parker</t>
  </si>
  <si>
    <t>Frank DiLeo</t>
  </si>
  <si>
    <t>Josip Elic</t>
  </si>
  <si>
    <t>Stuart Rudin</t>
  </si>
  <si>
    <t>Edson Oliveira</t>
  </si>
  <si>
    <t>Paul Giamatti</t>
  </si>
  <si>
    <t>Pietro De Silva</t>
  </si>
  <si>
    <t>Bill Irwin</t>
  </si>
  <si>
    <t>Shelagh Fraser</t>
  </si>
  <si>
    <t>Xander Berkeley</t>
  </si>
  <si>
    <t>James Tolkan</t>
  </si>
  <si>
    <t>Lurene Tuttle</t>
  </si>
  <si>
    <t>Richard Ridings</t>
  </si>
  <si>
    <t>Ellen Greene</t>
  </si>
  <si>
    <t>Keun-rok Park</t>
  </si>
  <si>
    <t>Zoe Leader</t>
  </si>
  <si>
    <t>Ralf Moeller</t>
  </si>
  <si>
    <t>Guy Torry</t>
  </si>
  <si>
    <t>Paul Bartel</t>
  </si>
  <si>
    <t>James Badge Dale</t>
  </si>
  <si>
    <t>Jim Piddock</t>
  </si>
  <si>
    <t>Joy Page</t>
  </si>
  <si>
    <t>Danny Ramirez</t>
  </si>
  <si>
    <t>Charlie Ian</t>
  </si>
  <si>
    <t>GrÃ©goire Oestermann</t>
  </si>
  <si>
    <t>Mira McKinney</t>
  </si>
  <si>
    <t>YoshirÃ´ Aoki</t>
  </si>
  <si>
    <t>Lionel Stander</t>
  </si>
  <si>
    <t>Hajime Maki</t>
  </si>
  <si>
    <t>Jesslyn Fax</t>
  </si>
  <si>
    <t>Tano Cimarosa</t>
  </si>
  <si>
    <t>Kimberly Campbell</t>
  </si>
  <si>
    <t>Jerry Ziesmer</t>
  </si>
  <si>
    <t>Don Fellows</t>
  </si>
  <si>
    <t>Nichole Galicia</t>
  </si>
  <si>
    <t>John Cygan</t>
  </si>
  <si>
    <t>Bastian Trost</t>
  </si>
  <si>
    <t>Cecil B. DeMille</t>
  </si>
  <si>
    <t>Emile Meyer</t>
  </si>
  <si>
    <t>Billie Gibson</t>
  </si>
  <si>
    <t>Bernard Gorcey</t>
  </si>
  <si>
    <t>Francis Compton</t>
  </si>
  <si>
    <t>Karen Gillan</t>
  </si>
  <si>
    <t>Ricco Ross</t>
  </si>
  <si>
    <t>Robert O'Neil</t>
  </si>
  <si>
    <t>Nicolas Cage</t>
  </si>
  <si>
    <t>Ben Mendelsohn</t>
  </si>
  <si>
    <t>Il-han Oo</t>
  </si>
  <si>
    <t>Rocco Luna</t>
  </si>
  <si>
    <t>Lisbeth Bartlett</t>
  </si>
  <si>
    <t>Andrew Weir</t>
  </si>
  <si>
    <t>Ana Ofelia MurguÃ­a</t>
  </si>
  <si>
    <t>Claude-Oliver Rudolph</t>
  </si>
  <si>
    <t>B.J. Novak</t>
  </si>
  <si>
    <t>Gillian Anderson</t>
  </si>
  <si>
    <t>Darlanne Fluegel</t>
  </si>
  <si>
    <t>Ralph St. George</t>
  </si>
  <si>
    <t>Charlotte Aronofsky</t>
  </si>
  <si>
    <t>Jodi Benson</t>
  </si>
  <si>
    <t>ChafÃ»rin</t>
  </si>
  <si>
    <t>Betty Allen</t>
  </si>
  <si>
    <t>Farida Dadi</t>
  </si>
  <si>
    <t>Bill Weston</t>
  </si>
  <si>
    <t>Ryan Whitney</t>
  </si>
  <si>
    <t>Rich Turner</t>
  </si>
  <si>
    <t>Abdo Abdo</t>
  </si>
  <si>
    <t>George Coulouris</t>
  </si>
  <si>
    <t>I.S. Johar</t>
  </si>
  <si>
    <t>Daniel Engstrup</t>
  </si>
  <si>
    <t>Robert Ellenstein</t>
  </si>
  <si>
    <t>Rudolf BlÃ¼mner</t>
  </si>
  <si>
    <t>Isabel Analla</t>
  </si>
  <si>
    <t>Artus de Penguern</t>
  </si>
  <si>
    <t>Miriam Karlin</t>
  </si>
  <si>
    <t>Aleksandr Berda</t>
  </si>
  <si>
    <t>Kirk Taylor</t>
  </si>
  <si>
    <t>Lev Abramov</t>
  </si>
  <si>
    <t>Joyce Jameson</t>
  </si>
  <si>
    <t>Arnaldo Santana</t>
  </si>
  <si>
    <t>Dimitra Arliss</t>
  </si>
  <si>
    <t>Alice Ghostley</t>
  </si>
  <si>
    <t>Harry Cohn</t>
  </si>
  <si>
    <t>Paolo Seganti</t>
  </si>
  <si>
    <t>Mickie McGowan</t>
  </si>
  <si>
    <t>Carleigh Bettiol</t>
  </si>
  <si>
    <t>Olly Boeheim</t>
  </si>
  <si>
    <t>Sohibanoo Zolqadr</t>
  </si>
  <si>
    <t>Nicola Collins</t>
  </si>
  <si>
    <t>Bruno Doyon</t>
  </si>
  <si>
    <t>Bader Alami</t>
  </si>
  <si>
    <t>Richard Young</t>
  </si>
  <si>
    <t>Carlo Jachino</t>
  </si>
  <si>
    <t>Andrew Scott</t>
  </si>
  <si>
    <t>Marisa Tomei</t>
  </si>
  <si>
    <t>Meghna Malik</t>
  </si>
  <si>
    <t>AndrÃ© Hennicke</t>
  </si>
  <si>
    <t>Roberto Camardiel</t>
  </si>
  <si>
    <t>Linus Roache</t>
  </si>
  <si>
    <t>Anurag Arora</t>
  </si>
  <si>
    <t>Kitty Bradbury</t>
  </si>
  <si>
    <t>Dave Barry</t>
  </si>
  <si>
    <t>Romulus Stoicescu</t>
  </si>
  <si>
    <t>Walter Hampden</t>
  </si>
  <si>
    <t>Jon Sortland</t>
  </si>
  <si>
    <t>Cristin Milioti</t>
  </si>
  <si>
    <t>Aaron Lazar</t>
  </si>
  <si>
    <t>Torben Meyer</t>
  </si>
  <si>
    <t>Anthony James</t>
  </si>
  <si>
    <t>John Bloom</t>
  </si>
  <si>
    <t>Norio Matsui</t>
  </si>
  <si>
    <t>Gonzalo Uriarte</t>
  </si>
  <si>
    <t>Paul F. Tompkins</t>
  </si>
  <si>
    <t>Greg Wood</t>
  </si>
  <si>
    <t>John Young</t>
  </si>
  <si>
    <t>Ron Taylor</t>
  </si>
  <si>
    <t>Robert Blake</t>
  </si>
  <si>
    <t>Elias Koteas</t>
  </si>
  <si>
    <t>John Leyton</t>
  </si>
  <si>
    <t>Wayne Knight</t>
  </si>
  <si>
    <t>Michael Parks</t>
  </si>
  <si>
    <t>Beth Grant</t>
  </si>
  <si>
    <t>Lori Anne Flax</t>
  </si>
  <si>
    <t>Joe Mantell</t>
  </si>
  <si>
    <t>Butterfly McQueen</t>
  </si>
  <si>
    <t>Natasha Wightman</t>
  </si>
  <si>
    <t>Joel Polis</t>
  </si>
  <si>
    <t>Bobby Moynihan</t>
  </si>
  <si>
    <t>Peter McNicholl</t>
  </si>
  <si>
    <t>Richard Bender</t>
  </si>
  <si>
    <t>SebastiÃ¡n Blanco</t>
  </si>
  <si>
    <t>Harold Goodwin</t>
  </si>
  <si>
    <t>Jean Simmons</t>
  </si>
  <si>
    <t>Selah Atwood</t>
  </si>
  <si>
    <t>Pauline Lynch</t>
  </si>
  <si>
    <t>Brooke Chia Thao</t>
  </si>
  <si>
    <t>Jake McLaughlin</t>
  </si>
  <si>
    <t>Larissa Kokernot</t>
  </si>
  <si>
    <t>Toshiyuki Amagasa</t>
  </si>
  <si>
    <t>Kyla-Drew</t>
  </si>
  <si>
    <t>Michael PeÃ±a</t>
  </si>
  <si>
    <t>Sam Allen</t>
  </si>
  <si>
    <t>Chris Ellis</t>
  </si>
  <si>
    <t>John Heldabrand</t>
  </si>
  <si>
    <t>Wilfrid Hyde-White</t>
  </si>
  <si>
    <t>Kambiz Peykarnegar</t>
  </si>
  <si>
    <t>Terence Longdon</t>
  </si>
  <si>
    <t>Cameron Zeigler</t>
  </si>
  <si>
    <t>Henry Baird</t>
  </si>
  <si>
    <t>Sif Ruud</t>
  </si>
  <si>
    <t>Emily Ratajkowski</t>
  </si>
  <si>
    <t>Bilge Jeschim</t>
  </si>
  <si>
    <t>Mady Kaplan</t>
  </si>
  <si>
    <t>Stuart Wolfenden</t>
  </si>
  <si>
    <t>Saoirse Ronan</t>
  </si>
  <si>
    <t>Astrid Allwyn</t>
  </si>
  <si>
    <t>GrÃ©goire Gromoff</t>
  </si>
  <si>
    <t>Kewpie Morgan</t>
  </si>
  <si>
    <t>Young-hwa Seo</t>
  </si>
  <si>
    <t>Cas Anvar</t>
  </si>
  <si>
    <t>Jaeden Bettencourt</t>
  </si>
  <si>
    <t>Kasia Stelmach</t>
  </si>
  <si>
    <t>Anders Ek</t>
  </si>
  <si>
    <t>Javier Pedersoli</t>
  </si>
  <si>
    <t>Flea</t>
  </si>
  <si>
    <t>Courtney Eaton</t>
  </si>
  <si>
    <t>Kieron Elliott</t>
  </si>
  <si>
    <t>Julie Forsyth</t>
  </si>
  <si>
    <t>Steve Susskind</t>
  </si>
  <si>
    <t>Chris Rebello</t>
  </si>
  <si>
    <t>Alexandre Mihalesco</t>
  </si>
  <si>
    <t>Carla Belver</t>
  </si>
  <si>
    <t>Hisao Toake</t>
  </si>
  <si>
    <t>Rampada Das</t>
  </si>
  <si>
    <t>George Memmoli</t>
  </si>
  <si>
    <t>Corey Glover</t>
  </si>
  <si>
    <t>Jack McMullen</t>
  </si>
  <si>
    <t>Bruce M. Kerner</t>
  </si>
  <si>
    <t>Sharon McFarlane</t>
  </si>
  <si>
    <t>Julian Rhind-Tutt</t>
  </si>
  <si>
    <t>James O'Neill</t>
  </si>
  <si>
    <t>Kathy Cronkite</t>
  </si>
  <si>
    <t>Terry</t>
  </si>
  <si>
    <t>Al Coronel</t>
  </si>
  <si>
    <t>Carol Bivins</t>
  </si>
  <si>
    <t>Rudolf SchÃ¼ndler</t>
  </si>
  <si>
    <t>Spencer Fox</t>
  </si>
  <si>
    <t>Henry Victor</t>
  </si>
  <si>
    <t>Frank Sully</t>
  </si>
  <si>
    <t>Gene Wesson</t>
  </si>
  <si>
    <t>Tora HallstrÃ¶m</t>
  </si>
  <si>
    <t>Marc Cavell</t>
  </si>
  <si>
    <t>Rosa MarÃ­a Bianchi</t>
  </si>
  <si>
    <t>Angus Barnett</t>
  </si>
  <si>
    <t>Choukri Gabteni</t>
  </si>
  <si>
    <t>Michel Girard</t>
  </si>
  <si>
    <t>Charles McKeown</t>
  </si>
  <si>
    <t>Tuba BÃ¼yÃ¼kÃ¼stÃ¼n</t>
  </si>
  <si>
    <t>G. Polunin</t>
  </si>
  <si>
    <t>Jessie Arnold</t>
  </si>
  <si>
    <t>Debbie Turner</t>
  </si>
  <si>
    <t>Si-eun Kim</t>
  </si>
  <si>
    <t>Ilavarasu</t>
  </si>
  <si>
    <t>Philip L. Clarke</t>
  </si>
  <si>
    <t>GÃ¼nther Maria Halmer</t>
  </si>
  <si>
    <t>Christopher Lowell</t>
  </si>
  <si>
    <t>Mary Kay Bergman</t>
  </si>
  <si>
    <t>Brian Libby</t>
  </si>
  <si>
    <t>Nestor Carbonell</t>
  </si>
  <si>
    <t>Tom Rosqui</t>
  </si>
  <si>
    <t>Robert Webber</t>
  </si>
  <si>
    <t>Friedrich von Thun</t>
  </si>
  <si>
    <t>Paul Calderon</t>
  </si>
  <si>
    <t>Sandro Scarchilli</t>
  </si>
  <si>
    <t>Margo Moorer</t>
  </si>
  <si>
    <t>Rachel Singer</t>
  </si>
  <si>
    <t>Lukas Haas</t>
  </si>
  <si>
    <t>Sam Comery</t>
  </si>
  <si>
    <t>John Hollis</t>
  </si>
  <si>
    <t>Paul Goddard</t>
  </si>
  <si>
    <t>Henny Youngman</t>
  </si>
  <si>
    <t>Lan Fendors</t>
  </si>
  <si>
    <t>George Christy</t>
  </si>
  <si>
    <t>Todd Karns</t>
  </si>
  <si>
    <t>Maria Skorobogatov</t>
  </si>
  <si>
    <t>Michel Gomes</t>
  </si>
  <si>
    <t>Dennis Farina</t>
  </si>
  <si>
    <t>Francesco Guzzo</t>
  </si>
  <si>
    <t>Andrew Borba</t>
  </si>
  <si>
    <t>Jack Purvis</t>
  </si>
  <si>
    <t>Leslie Hamilton Gearren</t>
  </si>
  <si>
    <t>J.J. Cohen</t>
  </si>
  <si>
    <t>Koba Hayashi</t>
  </si>
  <si>
    <t>John Anderson</t>
  </si>
  <si>
    <t>Nomi Sharron</t>
  </si>
  <si>
    <t>Elizabeth Regen</t>
  </si>
  <si>
    <t>Yi-Seo Jung</t>
  </si>
  <si>
    <t>Cheech Marin</t>
  </si>
  <si>
    <t>Spencer Treat Clark</t>
  </si>
  <si>
    <t>Carl Bressler</t>
  </si>
  <si>
    <t>David O'Hara</t>
  </si>
  <si>
    <t>Christopher Neame</t>
  </si>
  <si>
    <t>Glen Powell</t>
  </si>
  <si>
    <t>Jayson Blair</t>
  </si>
  <si>
    <t>Dominique Daguier</t>
  </si>
  <si>
    <t>Murdock MacQuarrie</t>
  </si>
  <si>
    <t>Tatsuo Matsumura</t>
  </si>
  <si>
    <t>Livio Andronico</t>
  </si>
  <si>
    <t>Atsuo Omote</t>
  </si>
  <si>
    <t>Rand Harper</t>
  </si>
  <si>
    <t>Harry Ayers</t>
  </si>
  <si>
    <t>Nicola Di Pinto</t>
  </si>
  <si>
    <t>Marianne Muellerleile</t>
  </si>
  <si>
    <t>William Hootkins</t>
  </si>
  <si>
    <t>Laura Cayouette</t>
  </si>
  <si>
    <t>Marie Gruber</t>
  </si>
  <si>
    <t>Hedda Hopper</t>
  </si>
  <si>
    <t>Bert Freed</t>
  </si>
  <si>
    <t>Barry Dennen</t>
  </si>
  <si>
    <t>Paul Weigel</t>
  </si>
  <si>
    <t>Philip Tonge</t>
  </si>
  <si>
    <t>Tom Hiddleston</t>
  </si>
  <si>
    <t>Colette Hiller</t>
  </si>
  <si>
    <t>Ara Celi</t>
  </si>
  <si>
    <t>Glenn Beck</t>
  </si>
  <si>
    <t>Kathryn Hahn</t>
  </si>
  <si>
    <t>Burn Gorman</t>
  </si>
  <si>
    <t>Young-hee Lee</t>
  </si>
  <si>
    <t>Marc Maron</t>
  </si>
  <si>
    <t>Barbara Bryne</t>
  </si>
  <si>
    <t>Gerda Stevenson</t>
  </si>
  <si>
    <t>Sarah Rayne</t>
  </si>
  <si>
    <t>Natalia Cordova-Buckley</t>
  </si>
  <si>
    <t>Jan Fedder</t>
  </si>
  <si>
    <t>Omar Doom</t>
  </si>
  <si>
    <t>Larry Rapp</t>
  </si>
  <si>
    <t>Rob Lynds</t>
  </si>
  <si>
    <t>Mark Margolis</t>
  </si>
  <si>
    <t>Emily Ricks Hahn</t>
  </si>
  <si>
    <t>Kana Hanazawa</t>
  </si>
  <si>
    <t>Sue Allen</t>
  </si>
  <si>
    <t>Amardeep Jha</t>
  </si>
  <si>
    <t>Ed Bishop</t>
  </si>
  <si>
    <t>Debbon Ayer</t>
  </si>
  <si>
    <t>YÃ»nosuke ItÃ´</t>
  </si>
  <si>
    <t>Hampig Abraham</t>
  </si>
  <si>
    <t>Gamil Ratib</t>
  </si>
  <si>
    <t>Troels Thorsen</t>
  </si>
  <si>
    <t>Les Tremayne</t>
  </si>
  <si>
    <t>Georg John</t>
  </si>
  <si>
    <t>Jack Ano</t>
  </si>
  <si>
    <t>Yolande Moreau</t>
  </si>
  <si>
    <t>James Marcus</t>
  </si>
  <si>
    <t>Vasiliy Domrachyov</t>
  </si>
  <si>
    <t>Tim Colceri</t>
  </si>
  <si>
    <t>James Adamson</t>
  </si>
  <si>
    <t>Willard Waterman</t>
  </si>
  <si>
    <t>Pepe Serna</t>
  </si>
  <si>
    <t>Atsushi Watanabe</t>
  </si>
  <si>
    <t>Robert Earl Jones</t>
  </si>
  <si>
    <t>Copper Cunningham</t>
  </si>
  <si>
    <t>Elisabeth Granli</t>
  </si>
  <si>
    <t>Danny Mann</t>
  </si>
  <si>
    <t>Dennis Haysbert</t>
  </si>
  <si>
    <t>Ariana DeBose</t>
  </si>
  <si>
    <t>Max Dietze</t>
  </si>
  <si>
    <t>Mohammadhasan Asghari</t>
  </si>
  <si>
    <t>Teena Collins</t>
  </si>
  <si>
    <t>Andreas Wisniewski</t>
  </si>
  <si>
    <t>Majida Hussein</t>
  </si>
  <si>
    <t>Alexei Sayle</t>
  </si>
  <si>
    <t>Giulio Battiferri</t>
  </si>
  <si>
    <t>Spike Leighton</t>
  </si>
  <si>
    <t>Sonali Sachdev</t>
  </si>
  <si>
    <t>Ulrich Noethen</t>
  </si>
  <si>
    <t>Joseph Egger</t>
  </si>
  <si>
    <t>Mahesh Balraj</t>
  </si>
  <si>
    <t>Frank Campeau</t>
  </si>
  <si>
    <t>Mike Mazurki</t>
  </si>
  <si>
    <t>Evie Wray</t>
  </si>
  <si>
    <t>Randy Stuart</t>
  </si>
  <si>
    <t>Don Stark</t>
  </si>
  <si>
    <t>Brian Le</t>
  </si>
  <si>
    <t>Joseph Bernard</t>
  </si>
  <si>
    <t>Tara Frederick</t>
  </si>
  <si>
    <t>Pasquale Cajano</t>
  </si>
  <si>
    <t>Toshiya Ito</t>
  </si>
  <si>
    <t>Eusebio LÃ¡zaro</t>
  </si>
  <si>
    <t>Dillon Freasier</t>
  </si>
  <si>
    <t>Mischa Barton</t>
  </si>
  <si>
    <t>Vivien Cardone</t>
  </si>
  <si>
    <t>Rita Davies</t>
  </si>
  <si>
    <t>Don Taylor</t>
  </si>
  <si>
    <t>Ikio Sawamura</t>
  </si>
  <si>
    <t>Guillermo Calles</t>
  </si>
  <si>
    <t>Robin Bartlett</t>
  </si>
  <si>
    <t>Angus Lennie</t>
  </si>
  <si>
    <t>Gerald R. Molen</t>
  </si>
  <si>
    <t>Michael Bowen</t>
  </si>
  <si>
    <t>Ana Reeder</t>
  </si>
  <si>
    <t>Lesley Dunlop</t>
  </si>
  <si>
    <t>Charles Scorsese</t>
  </si>
  <si>
    <t>Bruce Glover</t>
  </si>
  <si>
    <t>Victor Jory</t>
  </si>
  <si>
    <t>Thomas G. Waites</t>
  </si>
  <si>
    <t>Paula Pell</t>
  </si>
  <si>
    <t>P.H. Moriarty</t>
  </si>
  <si>
    <t>Robin Sanders Clark</t>
  </si>
  <si>
    <t>Mariano Argento</t>
  </si>
  <si>
    <t>Ann Sears</t>
  </si>
  <si>
    <t>Lucas Hedges</t>
  </si>
  <si>
    <t>Shirley Henderson</t>
  </si>
  <si>
    <t>Chee Thao</t>
  </si>
  <si>
    <t>Vanessa Martinez</t>
  </si>
  <si>
    <t>Melissa Peterman</t>
  </si>
  <si>
    <t>Shigeru Chiba</t>
  </si>
  <si>
    <t>Wayne Duvall</t>
  </si>
  <si>
    <t>Benito Martinez</t>
  </si>
  <si>
    <t>Claude Anderson</t>
  </si>
  <si>
    <t>Morgan Paull</t>
  </si>
  <si>
    <t>John Finn</t>
  </si>
  <si>
    <t>Rudy Bond</t>
  </si>
  <si>
    <t>Nelly Arno</t>
  </si>
  <si>
    <t>Hasan Roohparvari</t>
  </si>
  <si>
    <t>George Relph</t>
  </si>
  <si>
    <t>Tony Bentley</t>
  </si>
  <si>
    <t>Joe Bricher</t>
  </si>
  <si>
    <t>Gunnar SjÃ¶berg</t>
  </si>
  <si>
    <t>Casey Wilson</t>
  </si>
  <si>
    <t>Kurti</t>
  </si>
  <si>
    <t>Amy Wright</t>
  </si>
  <si>
    <t>Jo Connor</t>
  </si>
  <si>
    <t>Ruth Donnelly</t>
  </si>
  <si>
    <t>Josep Palau i Fabre</t>
  </si>
  <si>
    <t>Arthur O'Sullivan</t>
  </si>
  <si>
    <t>Steve Murphy</t>
  </si>
  <si>
    <t>Woo Go-na</t>
  </si>
  <si>
    <t>Teddy Blum</t>
  </si>
  <si>
    <t>Ã…ke Fridell</t>
  </si>
  <si>
    <t>HÃ©ctor Drachtman</t>
  </si>
  <si>
    <t>Torsten Voges</t>
  </si>
  <si>
    <t>John Howard</t>
  </si>
  <si>
    <t>Ashley Jensen</t>
  </si>
  <si>
    <t>Mandy Mao</t>
  </si>
  <si>
    <t>Jay Mello</t>
  </si>
  <si>
    <t>LÃ©on Larive</t>
  </si>
  <si>
    <t>Fana Mokoena</t>
  </si>
  <si>
    <t>Leon Pownall</t>
  </si>
  <si>
    <t>Teruko Nagaoka</t>
  </si>
  <si>
    <t>Nibhanani Devi</t>
  </si>
  <si>
    <t>Jodi Letizia</t>
  </si>
  <si>
    <t>Corrado Invernizzi</t>
  </si>
  <si>
    <t>Bruce Kirby</t>
  </si>
  <si>
    <t>Franco Columbu</t>
  </si>
  <si>
    <t>Jamey Sheridan</t>
  </si>
  <si>
    <t>Colin Stinton</t>
  </si>
  <si>
    <t>Malinda McCollum</t>
  </si>
  <si>
    <t>Ed Crowley</t>
  </si>
  <si>
    <t>The Singer Midgets</t>
  </si>
  <si>
    <t>Frank Gallegos</t>
  </si>
  <si>
    <t>Willie Garson</t>
  </si>
  <si>
    <t>Gina Petrushka</t>
  </si>
  <si>
    <t>Minna Gombell</t>
  </si>
  <si>
    <t>Maude Eburne</t>
  </si>
  <si>
    <t>Frank Darien</t>
  </si>
  <si>
    <t>Leonard Carey</t>
  </si>
  <si>
    <t>Donna Sorbello</t>
  </si>
  <si>
    <t>Richard Davalos</t>
  </si>
  <si>
    <t>Dunia SaldÃ­var</t>
  </si>
  <si>
    <t>David Bailie</t>
  </si>
  <si>
    <t>Nabil Ben Mhamed</t>
  </si>
  <si>
    <t>Serge Moati</t>
  </si>
  <si>
    <t>Ã–zge Ã–zberk</t>
  </si>
  <si>
    <t>V. Koldin</t>
  </si>
  <si>
    <t>Irving Bacon</t>
  </si>
  <si>
    <t>Kym Karath</t>
  </si>
  <si>
    <t>Si-yeon Ha</t>
  </si>
  <si>
    <t>Jayarao</t>
  </si>
  <si>
    <t>Athol Fugard</t>
  </si>
  <si>
    <t>Cicely Tyson</t>
  </si>
  <si>
    <t>Brian Cummings</t>
  </si>
  <si>
    <t>David Proval</t>
  </si>
  <si>
    <t>Gianni Russo</t>
  </si>
  <si>
    <t>Eric Roberts</t>
  </si>
  <si>
    <t>Bruno Kirby</t>
  </si>
  <si>
    <t>Krzysztof Luft</t>
  </si>
  <si>
    <t>Sadwyn Brophy</t>
  </si>
  <si>
    <t>Bronagh Gallagher</t>
  </si>
  <si>
    <t>Megan Edwards</t>
  </si>
  <si>
    <t>Ione M. Telech</t>
  </si>
  <si>
    <t>Christie Cronenweth</t>
  </si>
  <si>
    <t>Tai-Li Lee</t>
  </si>
  <si>
    <t>Brad Dourif</t>
  </si>
  <si>
    <t>Robert Taylor</t>
  </si>
  <si>
    <t>Gina Mastrogiacomo</t>
  </si>
  <si>
    <t>Nathan George</t>
  </si>
  <si>
    <t>Endre Hules</t>
  </si>
  <si>
    <t>Yoshio Tsuchiya</t>
  </si>
  <si>
    <t>Samuel S. Hinds</t>
  </si>
  <si>
    <t>Jeffrie Lane</t>
  </si>
  <si>
    <t>Roberta Rodrigues</t>
  </si>
  <si>
    <t>Joerg Stadler</t>
  </si>
  <si>
    <t>Raffaella Lebboroni</t>
  </si>
  <si>
    <t>Alex McCrindle</t>
  </si>
  <si>
    <t>Ken Gibbel</t>
  </si>
  <si>
    <t>Tsunehiko KamijÃ´</t>
  </si>
  <si>
    <t>Mort Mills</t>
  </si>
  <si>
    <t>Anthony Milner</t>
  </si>
  <si>
    <t>Carl J. Matusovich</t>
  </si>
  <si>
    <t>Jae-myeong Jo</t>
  </si>
  <si>
    <t>Ernie Sabella</t>
  </si>
  <si>
    <t>David Hemmings</t>
  </si>
  <si>
    <t>Jason Bose Smith</t>
  </si>
  <si>
    <t>Phillipe Simon</t>
  </si>
  <si>
    <t>Mark Ryan</t>
  </si>
  <si>
    <t>Leonid Kinskey</t>
  </si>
  <si>
    <t>Jack Schumacher</t>
  </si>
  <si>
    <t>Kofi Siriboe</t>
  </si>
  <si>
    <t>FranÃ§ois Caron</t>
  </si>
  <si>
    <t>Wilfred Lucas</t>
  </si>
  <si>
    <t>Akiji Kobayashi</t>
  </si>
  <si>
    <t>Salvatore Basile</t>
  </si>
  <si>
    <t>Teruhisa Harita</t>
  </si>
  <si>
    <t>Irene Winston</t>
  </si>
  <si>
    <t>Eddie Baker</t>
  </si>
  <si>
    <t>Roberta Lena</t>
  </si>
  <si>
    <t>Larry Holden</t>
  </si>
  <si>
    <t>Bo Byers</t>
  </si>
  <si>
    <t>Bill Reimbold</t>
  </si>
  <si>
    <t>Ato Essandoh</t>
  </si>
  <si>
    <t>Paul Eiding</t>
  </si>
  <si>
    <t>Volker Michalowski</t>
  </si>
  <si>
    <t>Kem Dibbs</t>
  </si>
  <si>
    <t>David Baxt</t>
  </si>
  <si>
    <t>Ruta Lee</t>
  </si>
  <si>
    <t>Daniel Kash</t>
  </si>
  <si>
    <t>John Cho</t>
  </si>
  <si>
    <t>Roy Stephens</t>
  </si>
  <si>
    <t>Daniel Sunjata</t>
  </si>
  <si>
    <t>Young-ae Kim</t>
  </si>
  <si>
    <t>Sondra James</t>
  </si>
  <si>
    <t>Martin Cavina</t>
  </si>
  <si>
    <t>Ralph Riach</t>
  </si>
  <si>
    <t>Penn Jillette</t>
  </si>
  <si>
    <t>Selene Luna</t>
  </si>
  <si>
    <t>Ralf Richter</t>
  </si>
  <si>
    <t>August Diehl</t>
  </si>
  <si>
    <t>Dutch Miller</t>
  </si>
  <si>
    <t>Dan Washington</t>
  </si>
  <si>
    <t>Michael Kaycheck</t>
  </si>
  <si>
    <t>Yuka Terasaki</t>
  </si>
  <si>
    <t>John Angelo</t>
  </si>
  <si>
    <t>Mukund Bhatt</t>
  </si>
  <si>
    <t>Amir Ali Said</t>
  </si>
  <si>
    <t>Tony Cosmo</t>
  </si>
  <si>
    <t>Tsutomu Yamazaki</t>
  </si>
  <si>
    <t>Jamil Ahmad</t>
  </si>
  <si>
    <t>Gus Schilling</t>
  </si>
  <si>
    <t>Michel Ray</t>
  </si>
  <si>
    <t>SÃ¸ren RÃ¸nholt</t>
  </si>
  <si>
    <t>Philip Coolidge</t>
  </si>
  <si>
    <t>Franz Stein</t>
  </si>
  <si>
    <t>Margaret Bacon</t>
  </si>
  <si>
    <t>Urbain Cancelier</t>
  </si>
  <si>
    <t>Aubrey Morris</t>
  </si>
  <si>
    <t>Nina Evdokimova</t>
  </si>
  <si>
    <t>Jon Stafford</t>
  </si>
  <si>
    <t>John Berry</t>
  </si>
  <si>
    <t>David White</t>
  </si>
  <si>
    <t>Michael P. Moran</t>
  </si>
  <si>
    <t>James Sloyan</t>
  </si>
  <si>
    <t>William Windom</t>
  </si>
  <si>
    <t>Brenda Dickson</t>
  </si>
  <si>
    <t>Sandra Taylor</t>
  </si>
  <si>
    <t>Donald Fullilove</t>
  </si>
  <si>
    <t>William Fichtner</t>
  </si>
  <si>
    <t>Hope Easterbrook</t>
  </si>
  <si>
    <t>Ellen Frey</t>
  </si>
  <si>
    <t>Shirin Azimiyannezhad</t>
  </si>
  <si>
    <t>Charles Cork</t>
  </si>
  <si>
    <t>Clarence Gilyard Jr.</t>
  </si>
  <si>
    <t>Asriah Nijres</t>
  </si>
  <si>
    <t>Alex Hyde-White</t>
  </si>
  <si>
    <t>Ida Bracci Dorati</t>
  </si>
  <si>
    <t>Robert Maaser</t>
  </si>
  <si>
    <t>Tobey Maguire</t>
  </si>
  <si>
    <t>Sanjay Dadhich</t>
  </si>
  <si>
    <t>Birgit Minichmayr</t>
  </si>
  <si>
    <t>TomÃ¡s Blanco</t>
  </si>
  <si>
    <t>Vivan Bhatena</t>
  </si>
  <si>
    <t>Bliss Chevalier</t>
  </si>
  <si>
    <t>Harry Wilson</t>
  </si>
  <si>
    <t>Craig Hill</t>
  </si>
  <si>
    <t>Anthony Mangano</t>
  </si>
  <si>
    <t>Andy Le</t>
  </si>
  <si>
    <t>Alan Baxter</t>
  </si>
  <si>
    <t>Beverley Elliott</t>
  </si>
  <si>
    <t>Melissa Prophet</t>
  </si>
  <si>
    <t>Kenji Kodama</t>
  </si>
  <si>
    <t>Francisco Vidal</t>
  </si>
  <si>
    <t>Kevin Breznahan</t>
  </si>
  <si>
    <t>Angelica Page</t>
  </si>
  <si>
    <t>Jillie Simon</t>
  </si>
  <si>
    <t>Avril Stewart</t>
  </si>
  <si>
    <t>Ted Raymond</t>
  </si>
  <si>
    <t>Roberto CaÃ±edo</t>
  </si>
  <si>
    <t>Christopher Denham</t>
  </si>
  <si>
    <t>Nigel Stock</t>
  </si>
  <si>
    <t>Miguel Sandoval</t>
  </si>
  <si>
    <t>Jun Kunimura</t>
  </si>
  <si>
    <t>Kit Gwin</t>
  </si>
  <si>
    <t>Elizabeth Perkins</t>
  </si>
  <si>
    <t>Phoebe Nicholls</t>
  </si>
  <si>
    <t>Don Dunphy</t>
  </si>
  <si>
    <t>Nandu Hinds</t>
  </si>
  <si>
    <t>Everett Brown</t>
  </si>
  <si>
    <t>Eddie Marsan</t>
  </si>
  <si>
    <t>Norbert Weisser</t>
  </si>
  <si>
    <t>Dave Goelz</t>
  </si>
  <si>
    <t>Frank Harper</t>
  </si>
  <si>
    <t>Jack Cunningham</t>
  </si>
  <si>
    <t>JosÃ© Luis Gioia</t>
  </si>
  <si>
    <t>HeihachirÃ´ Ã”kawa</t>
  </si>
  <si>
    <t>Lauren Bacall</t>
  </si>
  <si>
    <t>Zeljko Ivanek</t>
  </si>
  <si>
    <t>Stuart McQuarrie</t>
  </si>
  <si>
    <t>Choua Kue</t>
  </si>
  <si>
    <t>Denzel Whitaker</t>
  </si>
  <si>
    <t>Steve Reevis</t>
  </si>
  <si>
    <t>Naoki Tatsuta</t>
  </si>
  <si>
    <t>Len Cariou</t>
  </si>
  <si>
    <t>Bruce MacVittie</t>
  </si>
  <si>
    <t>Harry Arras</t>
  </si>
  <si>
    <t>Kevin Thompson</t>
  </si>
  <si>
    <t>Jennifer Garner</t>
  </si>
  <si>
    <t>Don Blackman</t>
  </si>
  <si>
    <t>Jack Arrow</t>
  </si>
  <si>
    <t>Abbas-Ali Roomandi</t>
  </si>
  <si>
    <t>Scoot McNairy</t>
  </si>
  <si>
    <t>Jimmy Bryant</t>
  </si>
  <si>
    <t>Lola Kirke</t>
  </si>
  <si>
    <t>Hans Weingartner</t>
  </si>
  <si>
    <t>Graham Duff</t>
  </si>
  <si>
    <t>Mary Ann Haenel</t>
  </si>
  <si>
    <t>Karen Carlisle</t>
  </si>
  <si>
    <t>LÃ©a Seydoux</t>
  </si>
  <si>
    <t>Grant Mitchell</t>
  </si>
  <si>
    <t>Faustini</t>
  </si>
  <si>
    <t>Godfrey Quigley</t>
  </si>
  <si>
    <t>John Patrick</t>
  </si>
  <si>
    <t>Ok-joo Lee</t>
  </si>
  <si>
    <t>Jee-Yun Lee</t>
  </si>
  <si>
    <t>Mila Brener</t>
  </si>
  <si>
    <t>Rachel Griffiths</t>
  </si>
  <si>
    <t>Gunnar Olsson</t>
  </si>
  <si>
    <t>MarÃ­a Rosa LÃ³pez Ottonello</t>
  </si>
  <si>
    <t>Jimmie Dale Gilmore</t>
  </si>
  <si>
    <t>Richard Carter</t>
  </si>
  <si>
    <t>David Tennant</t>
  </si>
  <si>
    <t>Patrick McCabe</t>
  </si>
  <si>
    <t>Lee Fierro</t>
  </si>
  <si>
    <t>Jean AymÃ©</t>
  </si>
  <si>
    <t>Jeremiah Ndlovu</t>
  </si>
  <si>
    <t>George Martin</t>
  </si>
  <si>
    <t>Mutsuko Sakura</t>
  </si>
  <si>
    <t>Rama Gangopadhaya</t>
  </si>
  <si>
    <t>Diana Lewis</t>
  </si>
  <si>
    <t>Chris Pedersen</t>
  </si>
  <si>
    <t>Joe Williamson</t>
  </si>
  <si>
    <t>William Bronder</t>
  </si>
  <si>
    <t>Neal Huff</t>
  </si>
  <si>
    <t>Jamie de Courcey</t>
  </si>
  <si>
    <t>Paul Knauls</t>
  </si>
  <si>
    <t>Jerome Dempsey</t>
  </si>
  <si>
    <t>Franz Balluck</t>
  </si>
  <si>
    <t>Anthony Escobar</t>
  </si>
  <si>
    <t>Ken Hudson Campbell</t>
  </si>
  <si>
    <t>Robert Symonds</t>
  </si>
  <si>
    <t>Walter Baldwin</t>
  </si>
  <si>
    <t>Wayne Canney</t>
  </si>
  <si>
    <t>Halliwell Hobbes</t>
  </si>
  <si>
    <t>Darryl Hickman</t>
  </si>
  <si>
    <t>Lumsden Hare</t>
  </si>
  <si>
    <t>Frank S. Aronson</t>
  </si>
  <si>
    <t>Robert Donner</t>
  </si>
  <si>
    <t>Adriana Barraza</t>
  </si>
  <si>
    <t>Michael Berry Jr.</t>
  </si>
  <si>
    <t>BenoÃ®t Magimel</t>
  </si>
  <si>
    <t>Bernard Abbou</t>
  </si>
  <si>
    <t>Gwen Taylor</t>
  </si>
  <si>
    <t>Erdal Tosun</t>
  </si>
  <si>
    <t>M. Tetov</t>
  </si>
  <si>
    <t>William Bailey</t>
  </si>
  <si>
    <t>Anna Lee</t>
  </si>
  <si>
    <t>Rina Takagi</t>
  </si>
  <si>
    <t>Sujatha Sivakumar</t>
  </si>
  <si>
    <t>Jennifer Darling</t>
  </si>
  <si>
    <t>Saeed Jaffrey</t>
  </si>
  <si>
    <t>Mike Vogel</t>
  </si>
  <si>
    <t>Alvin Epstein</t>
  </si>
  <si>
    <t>Joseph Ragno</t>
  </si>
  <si>
    <t>Ritchie Coster</t>
  </si>
  <si>
    <t>Tom Gorman</t>
  </si>
  <si>
    <t>Harry Nehring</t>
  </si>
  <si>
    <t>Alistair Browning</t>
  </si>
  <si>
    <t>Rosanna Arquette</t>
  </si>
  <si>
    <t>Michael Elsworth</t>
  </si>
  <si>
    <t>Angelo Novi</t>
  </si>
  <si>
    <t>Christine Seabrook</t>
  </si>
  <si>
    <t>Tim DeZarn</t>
  </si>
  <si>
    <t>Claire Geare</t>
  </si>
  <si>
    <t>Calum Gittins</t>
  </si>
  <si>
    <t>Des Webb</t>
  </si>
  <si>
    <t>Catherine Scorsese</t>
  </si>
  <si>
    <t>Ken Kenny</t>
  </si>
  <si>
    <t>Hawthorne James</t>
  </si>
  <si>
    <t>Kokuten KÃ´dÃ´</t>
  </si>
  <si>
    <t>Mary Treen</t>
  </si>
  <si>
    <t>Leib Lensky</t>
  </si>
  <si>
    <t>Luis OtÃ¡vio</t>
  </si>
  <si>
    <t>Max Martini</t>
  </si>
  <si>
    <t>Claudio Alfonsi</t>
  </si>
  <si>
    <t>Dabbs Greer</t>
  </si>
  <si>
    <t>William Devane</t>
  </si>
  <si>
    <t>Eddie Byrne</t>
  </si>
  <si>
    <t>Robert Winley</t>
  </si>
  <si>
    <t>Billy Zane</t>
  </si>
  <si>
    <t>Takehiko Ono</t>
  </si>
  <si>
    <t>Fletcher Allen</t>
  </si>
  <si>
    <t>Lucy Skeaping</t>
  </si>
  <si>
    <t>Frank Senger</t>
  </si>
  <si>
    <t>Ik-han Jung</t>
  </si>
  <si>
    <t>Madge Sinclair</t>
  </si>
  <si>
    <t>Tommy Flanagan</t>
  </si>
  <si>
    <t>Antonio David Lyons</t>
  </si>
  <si>
    <t>Jack Shearer</t>
  </si>
  <si>
    <t>Robert Wahlberg</t>
  </si>
  <si>
    <t>Roger Rees</t>
  </si>
  <si>
    <t>Curt Bois</t>
  </si>
  <si>
    <t>Manny Jacinto</t>
  </si>
  <si>
    <t>Kavita Patil</t>
  </si>
  <si>
    <t>Christian Ameri</t>
  </si>
  <si>
    <t>Edward LeSaint</t>
  </si>
  <si>
    <t>KÃ´ichi Hayashi</t>
  </si>
  <si>
    <t>Aldo Berti</t>
  </si>
  <si>
    <t>Hiroshi Tanaka</t>
  </si>
  <si>
    <t>Havis Davenport</t>
  </si>
  <si>
    <t>Nino Terzo</t>
  </si>
  <si>
    <t>Buzz Visconti</t>
  </si>
  <si>
    <t>James Keane</t>
  </si>
  <si>
    <t>Fred Sorenson</t>
  </si>
  <si>
    <t>Sammi Rotibi</t>
  </si>
  <si>
    <t>Werner Daehn</t>
  </si>
  <si>
    <t>Anna Q. Nilsson</t>
  </si>
  <si>
    <t>Timothy Carey</t>
  </si>
  <si>
    <t>Manning Redwood</t>
  </si>
  <si>
    <t>Esther Michelson</t>
  </si>
  <si>
    <t>Patrick Aherne</t>
  </si>
  <si>
    <t>Elizabeth Olsen</t>
  </si>
  <si>
    <t>Cynthia Dale Scott</t>
  </si>
  <si>
    <t>Fort Atkinson</t>
  </si>
  <si>
    <t>Shane Rimmer</t>
  </si>
  <si>
    <t>Chris Pine</t>
  </si>
  <si>
    <t>Aidan Gillen</t>
  </si>
  <si>
    <t>Mi Mi Lee</t>
  </si>
  <si>
    <t>Murphy Guyer</t>
  </si>
  <si>
    <t>Roderick Cook</t>
  </si>
  <si>
    <t>Mhairi Calvey</t>
  </si>
  <si>
    <t>Joachim Bernhard</t>
  </si>
  <si>
    <t>Denis MÃ©nochet</t>
  </si>
  <si>
    <t>Tara Strong</t>
  </si>
  <si>
    <t>Robert Harper</t>
  </si>
  <si>
    <t>Alison Folland</t>
  </si>
  <si>
    <t>Jack O'Connell</t>
  </si>
  <si>
    <t>Blake Clark</t>
  </si>
  <si>
    <t>Takashi Onozuka</t>
  </si>
  <si>
    <t>Marie Ardell</t>
  </si>
  <si>
    <t>Chaitali Bose</t>
  </si>
  <si>
    <t>Michael Pennington</t>
  </si>
  <si>
    <t>Alan Gifford</t>
  </si>
  <si>
    <t>Brian Price</t>
  </si>
  <si>
    <t>Stevo Polyi</t>
  </si>
  <si>
    <t>Mohamad Akkar</t>
  </si>
  <si>
    <t>Philip Van Zandt</t>
  </si>
  <si>
    <t>John Dimech</t>
  </si>
  <si>
    <t>Hana Shuan</t>
  </si>
  <si>
    <t>Patrick McVey</t>
  </si>
  <si>
    <t>Ernst Stahl-Nachbaur</t>
  </si>
  <si>
    <t>John Benson</t>
  </si>
  <si>
    <t>Maurice BÃ©nichou</t>
  </si>
  <si>
    <t>Igor Gnevashev</t>
  </si>
  <si>
    <t>Bruce Boa</t>
  </si>
  <si>
    <t>Edie Adams</t>
  </si>
  <si>
    <t>Al Israel</t>
  </si>
  <si>
    <t>Masao Shimizu</t>
  </si>
  <si>
    <t>Charles Dierkop</t>
  </si>
  <si>
    <t>Crahan Denton</t>
  </si>
  <si>
    <t>Harry Fischler</t>
  </si>
  <si>
    <t>Steve Rankin</t>
  </si>
  <si>
    <t>Jess Harnell</t>
  </si>
  <si>
    <t>Sydney James Harcourt</t>
  </si>
  <si>
    <t>Beatrice Garga</t>
  </si>
  <si>
    <t>Hamid Dadju</t>
  </si>
  <si>
    <t>James Cunningham</t>
  </si>
  <si>
    <t>Joey Plewa</t>
  </si>
  <si>
    <t>John Dunn-Hill</t>
  </si>
  <si>
    <t>Paul Maxwell</t>
  </si>
  <si>
    <t>Nando Bruno</t>
  </si>
  <si>
    <t>Gerran Howell</t>
  </si>
  <si>
    <t>Angourie Rice</t>
  </si>
  <si>
    <t>Rajgopal Iyer</t>
  </si>
  <si>
    <t>Rolf Kanies</t>
  </si>
  <si>
    <t>Lorenzo Robledo</t>
  </si>
  <si>
    <t>Gerard Murphy</t>
  </si>
  <si>
    <t>Anmol Charan</t>
  </si>
  <si>
    <t>Frances Cochran</t>
  </si>
  <si>
    <t>Beverly Wills</t>
  </si>
  <si>
    <t>Leland Harris</t>
  </si>
  <si>
    <t>Paul Sloan</t>
  </si>
  <si>
    <t>Katarina Cas</t>
  </si>
  <si>
    <t>Narayana Cabral</t>
  </si>
  <si>
    <t>Liisa Repo-Martell</t>
  </si>
  <si>
    <t>Bill Allison</t>
  </si>
  <si>
    <t>Takashi Watanabe</t>
  </si>
  <si>
    <t>Juanjo CucalÃ³n</t>
  </si>
  <si>
    <t>Jim Meskimen</t>
  </si>
  <si>
    <t>Lisa Summerour</t>
  </si>
  <si>
    <t>Victor Steinbach</t>
  </si>
  <si>
    <t>Sally Kinghorn</t>
  </si>
  <si>
    <t>Judy Clayton</t>
  </si>
  <si>
    <t>Susumu Fujita</t>
  </si>
  <si>
    <t>Spencer Chan</t>
  </si>
  <si>
    <t>Nellie Sciutto</t>
  </si>
  <si>
    <t>Robert Graf</t>
  </si>
  <si>
    <t>Cameron Thor</t>
  </si>
  <si>
    <t>Kenji Ohba</t>
  </si>
  <si>
    <t>Zach Hopkins</t>
  </si>
  <si>
    <t>Nicholas Bird</t>
  </si>
  <si>
    <t>Pat Gorman</t>
  </si>
  <si>
    <t>Bill Hanrahan</t>
  </si>
  <si>
    <t>James O'Rear</t>
  </si>
  <si>
    <t>Howard Hickman</t>
  </si>
  <si>
    <t>Clive Ashborn</t>
  </si>
  <si>
    <t>Larry Franco</t>
  </si>
  <si>
    <t>Steve Sweeney</t>
  </si>
  <si>
    <t>Robert Dobson</t>
  </si>
  <si>
    <t>Juan JosÃ© OrtÃ­z</t>
  </si>
  <si>
    <t>KeiichirÃ´ Katsumoto</t>
  </si>
  <si>
    <t>Blythe Danner</t>
  </si>
  <si>
    <t>Amanda Warren</t>
  </si>
  <si>
    <t>Scott Eastwood</t>
  </si>
  <si>
    <t>Carlos Miranda</t>
  </si>
  <si>
    <t>Warren Keith</t>
  </si>
  <si>
    <t>Tarako</t>
  </si>
  <si>
    <t>David Dastmalchian</t>
  </si>
  <si>
    <t>David Powledge</t>
  </si>
  <si>
    <t>John Edward Allen</t>
  </si>
  <si>
    <t>Nancy Lenehan</t>
  </si>
  <si>
    <t>Arthur Keegan</t>
  </si>
  <si>
    <t>Harold Ayer</t>
  </si>
  <si>
    <t>Jafar Seyfollahi</t>
  </si>
  <si>
    <t>Nello Appodia</t>
  </si>
  <si>
    <t>Taran Killam</t>
  </si>
  <si>
    <t>Sergeant Bukowski</t>
  </si>
  <si>
    <t>Liese Lyon</t>
  </si>
  <si>
    <t>Anthony Allgood</t>
  </si>
  <si>
    <t>Richard Kuss</t>
  </si>
  <si>
    <t>Seamus Moran</t>
  </si>
  <si>
    <t>Tilda Swinton</t>
  </si>
  <si>
    <t>Seguna</t>
  </si>
  <si>
    <t>Ford West</t>
  </si>
  <si>
    <t>Jong-ryol Choi</t>
  </si>
  <si>
    <t>Randal Edwards</t>
  </si>
  <si>
    <t>Sydney Brower</t>
  </si>
  <si>
    <t>Jarin Towney</t>
  </si>
  <si>
    <t>Erik Strandmark</t>
  </si>
  <si>
    <t>Rita Cortese</t>
  </si>
  <si>
    <t>Jack Kehler</t>
  </si>
  <si>
    <t>Iota</t>
  </si>
  <si>
    <t>Samuel Lord Black</t>
  </si>
  <si>
    <t>Jeffrey Voorhees</t>
  </si>
  <si>
    <t>Gilbert Dacheux</t>
  </si>
  <si>
    <t>Lebo Mashile</t>
  </si>
  <si>
    <t>Joe Aufiery</t>
  </si>
  <si>
    <t>Toyo Takahashi</t>
  </si>
  <si>
    <t>Roma Ganguli</t>
  </si>
  <si>
    <t>George O'Hanlon</t>
  </si>
  <si>
    <t>Bob Orwig</t>
  </si>
  <si>
    <t>Ian Harding</t>
  </si>
  <si>
    <t>Scott Beach</t>
  </si>
  <si>
    <t>Brad Rearden</t>
  </si>
  <si>
    <t>Augusto Dallara</t>
  </si>
  <si>
    <t>Zach Galifianakis</t>
  </si>
  <si>
    <t>Conchata Ferrell</t>
  </si>
  <si>
    <t>Josefine Balluck</t>
  </si>
  <si>
    <t>Reynaldo Gallegos</t>
  </si>
  <si>
    <t>Les Podewell</t>
  </si>
  <si>
    <t>Tony Fucile</t>
  </si>
  <si>
    <t>Arthur Storch</t>
  </si>
  <si>
    <t>Steve Cochran</t>
  </si>
  <si>
    <t>Sarah Vowell</t>
  </si>
  <si>
    <t>Miles Mander</t>
  </si>
  <si>
    <t>Shirley Mills</t>
  </si>
  <si>
    <t>Edward Fielding</t>
  </si>
  <si>
    <t>Troy Doherty</t>
  </si>
  <si>
    <t>Warren Finnerty</t>
  </si>
  <si>
    <t>JosÃ© Sefami</t>
  </si>
  <si>
    <t>Isaac C. Singleton Jr.</t>
  </si>
  <si>
    <t>MÃ©dard Niang</t>
  </si>
  <si>
    <t>Jean-FranÃ§ois Bergouignan</t>
  </si>
  <si>
    <t>Sue Jones-Davies</t>
  </si>
  <si>
    <t>Halit ErgenÃ§</t>
  </si>
  <si>
    <t>S. Sinyavskiy</t>
  </si>
  <si>
    <t>William Begg</t>
  </si>
  <si>
    <t>Portia Nelson</t>
  </si>
  <si>
    <t>Geun-hee Won</t>
  </si>
  <si>
    <t>Ravi Venkatraman</t>
  </si>
  <si>
    <t>Debi Derryberry</t>
  </si>
  <si>
    <t>Geraldine James</t>
  </si>
  <si>
    <t>Sissy Spacek</t>
  </si>
  <si>
    <t>Tony Jay</t>
  </si>
  <si>
    <t>Jude Ciccolella</t>
  </si>
  <si>
    <t>Anthony Michael Hall</t>
  </si>
  <si>
    <t>Francesca De Sapio</t>
  </si>
  <si>
    <t>James Kelly</t>
  </si>
  <si>
    <t>Eric Stoltz</t>
  </si>
  <si>
    <t>Antonio Casas</t>
  </si>
  <si>
    <t>John Worsham</t>
  </si>
  <si>
    <t>Ezra Buzzington</t>
  </si>
  <si>
    <t>Magnus Nolan</t>
  </si>
  <si>
    <t>Bernard Hill</t>
  </si>
  <si>
    <t>Clive Revill</t>
  </si>
  <si>
    <t>Marc Aden Gray</t>
  </si>
  <si>
    <t>Mel Lambert</t>
  </si>
  <si>
    <t>William Davidson</t>
  </si>
  <si>
    <t>Virginia Patton</t>
  </si>
  <si>
    <t>George 'Red' Schwartz</t>
  </si>
  <si>
    <t>Kiko Marques</t>
  </si>
  <si>
    <t>Dylan Bruno</t>
  </si>
  <si>
    <t>Gil Baroni</t>
  </si>
  <si>
    <t>Eve Brent</t>
  </si>
  <si>
    <t>Drewe Henley</t>
  </si>
  <si>
    <t>Peter Schrum</t>
  </si>
  <si>
    <t>Harry Waters Jr.</t>
  </si>
  <si>
    <t>Bunta Sugawara</t>
  </si>
  <si>
    <t>Walter Bacon</t>
  </si>
  <si>
    <t>Roddy Skeaping</t>
  </si>
  <si>
    <t>Lucius Wyatt Cherokee</t>
  </si>
  <si>
    <t>Kyu-baek Kim</t>
  </si>
  <si>
    <t>Jonathan Taylor Thomas</t>
  </si>
  <si>
    <t>Sven-Ole Thorsen</t>
  </si>
  <si>
    <t>Alex Sol</t>
  </si>
  <si>
    <t>Christine Estabrook</t>
  </si>
  <si>
    <t>Kristen Dalton</t>
  </si>
  <si>
    <t>Jamie Harris</t>
  </si>
  <si>
    <t>Abdullah Abbas</t>
  </si>
  <si>
    <t>Kara Wang</t>
  </si>
  <si>
    <t>C.J. Vana</t>
  </si>
  <si>
    <t>Thomas SolivÃ©rÃ¨s</t>
  </si>
  <si>
    <t>Fred Malatesta</t>
  </si>
  <si>
    <t>RyÃ»tarÃ´ Gomi</t>
  </si>
  <si>
    <t>Joseph Bradley</t>
  </si>
  <si>
    <t>Michio DenpÃ´</t>
  </si>
  <si>
    <t>Jerry Antes</t>
  </si>
  <si>
    <t>Jacques Perrin</t>
  </si>
  <si>
    <t>Kerry Rossall</t>
  </si>
  <si>
    <t>Patrick Durkin</t>
  </si>
  <si>
    <t>Clay Donahue Fontenot</t>
  </si>
  <si>
    <t>Teresa Ganzel</t>
  </si>
  <si>
    <t>Martin Brambach</t>
  </si>
  <si>
    <t>Fred Bell</t>
  </si>
  <si>
    <t>Lisa Burns</t>
  </si>
  <si>
    <t>Don Ames</t>
  </si>
  <si>
    <t>Tip Tipping</t>
  </si>
  <si>
    <t>Sue Casey</t>
  </si>
  <si>
    <t>Hal Galili</t>
  </si>
  <si>
    <t>Natalie Morales</t>
  </si>
  <si>
    <t>Sam Kennard</t>
  </si>
  <si>
    <t>Jae-Duk Han</t>
  </si>
  <si>
    <t>Douglas Hodge</t>
  </si>
  <si>
    <t>Milan Demjanenko</t>
  </si>
  <si>
    <t>Brian Cox</t>
  </si>
  <si>
    <t>Spencer Aste</t>
  </si>
  <si>
    <t>SofÃ­a Espinosa</t>
  </si>
  <si>
    <t>Oliver Stritzel</t>
  </si>
  <si>
    <t>Sylvester Groth</t>
  </si>
  <si>
    <t>Julia Fletcher</t>
  </si>
  <si>
    <t>Evangeline Lilly</t>
  </si>
  <si>
    <t>Derrick Bridgeman</t>
  </si>
  <si>
    <t>Chas Mastin</t>
  </si>
  <si>
    <t>YÃ´hei Namekawa</t>
  </si>
  <si>
    <t>Bette Arlen</t>
  </si>
  <si>
    <t>Jaaved Jaaferi</t>
  </si>
  <si>
    <t>Ann Gillis</t>
  </si>
  <si>
    <t>Paulie Litt</t>
  </si>
  <si>
    <t>Michael Sottile</t>
  </si>
  <si>
    <t>Elias Akobegia</t>
  </si>
  <si>
    <t>Georgia Backus</t>
  </si>
  <si>
    <t>Zia Mohyeddin</t>
  </si>
  <si>
    <t>Jytte Kvinesdal</t>
  </si>
  <si>
    <t>Gerhard Bienert</t>
  </si>
  <si>
    <t>Danny Borzage</t>
  </si>
  <si>
    <t>Michel Robin</t>
  </si>
  <si>
    <t>Sheila Raynor</t>
  </si>
  <si>
    <t>Adolf Hitler</t>
  </si>
  <si>
    <t>Ian Tyler</t>
  </si>
  <si>
    <t>Edmund Cobb</t>
  </si>
  <si>
    <t>Dorothy Abbott</t>
  </si>
  <si>
    <t>Dennis Holahan</t>
  </si>
  <si>
    <t>Lee Paul</t>
  </si>
  <si>
    <t>Richard Hale</t>
  </si>
  <si>
    <t>Nat Grant</t>
  </si>
  <si>
    <t>Graham Beckel</t>
  </si>
  <si>
    <t>Josh Cooley</t>
  </si>
  <si>
    <t>Tom Noonan</t>
  </si>
  <si>
    <t>Sasha Hutchings</t>
  </si>
  <si>
    <t>Heinrich Gotho</t>
  </si>
  <si>
    <t>Mohammad Ebrahimian</t>
  </si>
  <si>
    <t>Sorcha Cusack</t>
  </si>
  <si>
    <t>Lorenzo Caccialanza</t>
  </si>
  <si>
    <t>Nadia Essadiqi</t>
  </si>
  <si>
    <t>Isla Blair</t>
  </si>
  <si>
    <t>Eolo Capritti</t>
  </si>
  <si>
    <t>Adam Hugill</t>
  </si>
  <si>
    <t>Arian Moayed</t>
  </si>
  <si>
    <t>Bugs Bhargava Krishna</t>
  </si>
  <si>
    <t>Justus von DohnÃ¡nyi</t>
  </si>
  <si>
    <t>Dante Maggio</t>
  </si>
  <si>
    <t>Colin McFarlane</t>
  </si>
  <si>
    <t>Karamveer Choudhary</t>
  </si>
  <si>
    <t>Elsie Codd</t>
  </si>
  <si>
    <t>Barbara Drew</t>
  </si>
  <si>
    <t>Barbara White</t>
  </si>
  <si>
    <t>Quinn Duffy</t>
  </si>
  <si>
    <t>Chelsey Goldsmith</t>
  </si>
  <si>
    <t>Virginia Christine</t>
  </si>
  <si>
    <t>Josie Smith</t>
  </si>
  <si>
    <t>Vinny Vella</t>
  </si>
  <si>
    <t>Mansai Nomura</t>
  </si>
  <si>
    <t>Lina Mira</t>
  </si>
  <si>
    <t>Erica Sullivan</t>
  </si>
  <si>
    <t>Firdous Bamji</t>
  </si>
  <si>
    <t>Tanya Clarke</t>
  </si>
  <si>
    <t>Mark Zycon</t>
  </si>
  <si>
    <t>Fritz Dominique</t>
  </si>
  <si>
    <t>KyÃ» Sazanka</t>
  </si>
  <si>
    <t>Jacqueline Dalya</t>
  </si>
  <si>
    <t>Joseph Sikora</t>
  </si>
  <si>
    <t>Jud Taylor</t>
  </si>
  <si>
    <t>Christopher John Fields</t>
  </si>
  <si>
    <t>Yuki Kazamatsuri</t>
  </si>
  <si>
    <t>Chip Love</t>
  </si>
  <si>
    <t>Claire Davenport</t>
  </si>
  <si>
    <t>Rita Bennett</t>
  </si>
  <si>
    <t>Alicia Rhett</t>
  </si>
  <si>
    <t>Emma Field-Rayner</t>
  </si>
  <si>
    <t>Nate Irwin</t>
  </si>
  <si>
    <t>Huggy Leaver</t>
  </si>
  <si>
    <t>Guy Doleman</t>
  </si>
  <si>
    <t>Kiko Cerone</t>
  </si>
  <si>
    <t>M.R.B. Chakrabandhu</t>
  </si>
  <si>
    <t>Malaya Rivera Drew</t>
  </si>
  <si>
    <t>Dale Winton</t>
  </si>
  <si>
    <t>Xia Soua Chang</t>
  </si>
  <si>
    <t>Nick Lehane</t>
  </si>
  <si>
    <t>Steve Edelman</t>
  </si>
  <si>
    <t>Tomohiro Nishimura</t>
  </si>
  <si>
    <t>Brad James</t>
  </si>
  <si>
    <t>Joe D'Angerio</t>
  </si>
  <si>
    <t>Marta Belfort</t>
  </si>
  <si>
    <t>Hy Pyke</t>
  </si>
  <si>
    <t>Ellen Pompeo</t>
  </si>
  <si>
    <t>Abe Simon</t>
  </si>
  <si>
    <t>Harry Belcher</t>
  </si>
  <si>
    <t>Qolamreza Maleki</t>
  </si>
  <si>
    <t>Fortunato Arena</t>
  </si>
  <si>
    <t>Christopher Berry</t>
  </si>
  <si>
    <t>C.C. Cruson</t>
  </si>
  <si>
    <t>Yngve Nordwall</t>
  </si>
  <si>
    <t>Sela Ward</t>
  </si>
  <si>
    <t>Peter Ily Huemer</t>
  </si>
  <si>
    <t>Rusty Goffe</t>
  </si>
  <si>
    <t>Joe Grifasi</t>
  </si>
  <si>
    <t>Billy Byrne</t>
  </si>
  <si>
    <t>H.V. Kaltenborn</t>
  </si>
  <si>
    <t>Darling LÃ©gitimus</t>
  </si>
  <si>
    <t>Seung-mok Yoo</t>
  </si>
  <si>
    <t>Justin Mader</t>
  </si>
  <si>
    <t>Finn Carr</t>
  </si>
  <si>
    <t>Tim McGarry</t>
  </si>
  <si>
    <t>Siv Aleros</t>
  </si>
  <si>
    <t>Julieta Zylberberg</t>
  </si>
  <si>
    <t>John Turturro</t>
  </si>
  <si>
    <t>Angus Sampson</t>
  </si>
  <si>
    <t>Mr. Peck</t>
  </si>
  <si>
    <t>Craig Kingsbury</t>
  </si>
  <si>
    <t>Gilbert Dalleu</t>
  </si>
  <si>
    <t>Matt Carey</t>
  </si>
  <si>
    <t>TÃ´ru Abe</t>
  </si>
  <si>
    <t>Binoy Mukherjee</t>
  </si>
  <si>
    <t>Larry Carroll</t>
  </si>
  <si>
    <t>Corkey Ford</t>
  </si>
  <si>
    <t>Christopher Darga</t>
  </si>
  <si>
    <t>Brian Thompson</t>
  </si>
  <si>
    <t>Robert B. Kennedy</t>
  </si>
  <si>
    <t>Ilario Calvo</t>
  </si>
  <si>
    <t>Craig Mutsch</t>
  </si>
  <si>
    <t>Gene Gross</t>
  </si>
  <si>
    <t>Dorothy Barrett</t>
  </si>
  <si>
    <t>Krzysztof Soszynski</t>
  </si>
  <si>
    <t>Rod Sell</t>
  </si>
  <si>
    <t>Jake Steinfeld</t>
  </si>
  <si>
    <t>Thomas Bermingham</t>
  </si>
  <si>
    <t>Dorothy Adams</t>
  </si>
  <si>
    <t>Michael Bird</t>
  </si>
  <si>
    <t>Rudolph Anders</t>
  </si>
  <si>
    <t>Roger Imhof</t>
  </si>
  <si>
    <t>Philip Winter</t>
  </si>
  <si>
    <t>Ian Sherman</t>
  </si>
  <si>
    <t>Lourdes EchevarrÃ­a</t>
  </si>
  <si>
    <t>Kevin McNally</t>
  </si>
  <si>
    <t>Arash Mansour</t>
  </si>
  <si>
    <t>Michel Lesignor</t>
  </si>
  <si>
    <t>Peter Brett</t>
  </si>
  <si>
    <t>Tugyan Akay KavukÃ§u</t>
  </si>
  <si>
    <t>Vladimir Sverba</t>
  </si>
  <si>
    <t>William A. Boardway</t>
  </si>
  <si>
    <t>Ben Wright</t>
  </si>
  <si>
    <t>Jong-Dae Kim</t>
  </si>
  <si>
    <t>Tamizh</t>
  </si>
  <si>
    <t>Bruce Gooch</t>
  </si>
  <si>
    <t>Alyque Padamsee</t>
  </si>
  <si>
    <t>Brian Kerwin</t>
  </si>
  <si>
    <t>Alec Murphy</t>
  </si>
  <si>
    <t>Paul McCrane</t>
  </si>
  <si>
    <t>Al Martino</t>
  </si>
  <si>
    <t>Keith Szarabajka</t>
  </si>
  <si>
    <t>Morgana King</t>
  </si>
  <si>
    <t>Billy Nelson</t>
  </si>
  <si>
    <t>Adi Nitzan</t>
  </si>
  <si>
    <t>Richard Edge</t>
  </si>
  <si>
    <t>Jerome Patrick Hoban</t>
  </si>
  <si>
    <t>Mark Ferguson</t>
  </si>
  <si>
    <t>Peter Dobson</t>
  </si>
  <si>
    <t>Dierdre Downing-Jackson</t>
  </si>
  <si>
    <t>Taylor Geare</t>
  </si>
  <si>
    <t>Bruce Hopkins</t>
  </si>
  <si>
    <t>Ada Nicodemou</t>
  </si>
  <si>
    <t>Sydney Lassick</t>
  </si>
  <si>
    <t>Bob Collins</t>
  </si>
  <si>
    <t>Charles Williams</t>
  </si>
  <si>
    <t>Jim Roche</t>
  </si>
  <si>
    <t>Gustavo EngrÃ¡cia</t>
  </si>
  <si>
    <t>Daniel Cerqueira</t>
  </si>
  <si>
    <t>Massimo Bianchi</t>
  </si>
  <si>
    <t>David Gyasi</t>
  </si>
  <si>
    <t>Denis Lawson</t>
  </si>
  <si>
    <t>Shane Wilder</t>
  </si>
  <si>
    <t>Shigeru Wakita</t>
  </si>
  <si>
    <t>Prudence Beers</t>
  </si>
  <si>
    <t>Ben Harlan</t>
  </si>
  <si>
    <t>Eric Challier</t>
  </si>
  <si>
    <t>Hwang In Kyung</t>
  </si>
  <si>
    <t>Omid Djalili</t>
  </si>
  <si>
    <t>Keram Malicki-SÃ¡nchez</t>
  </si>
  <si>
    <t>Clark Gregg</t>
  </si>
  <si>
    <t>Thomas B. Duffy</t>
  </si>
  <si>
    <t>Monty Stuart</t>
  </si>
  <si>
    <t>Enrique Acosta</t>
  </si>
  <si>
    <t>Greg Tarzan Davis</t>
  </si>
  <si>
    <t>Tarik Lowe</t>
  </si>
  <si>
    <t>DorothÃ©e BriÃ¨re</t>
  </si>
  <si>
    <t>Sammy Stein</t>
  </si>
  <si>
    <t>JÃ´ Azumi</t>
  </si>
  <si>
    <t>Frank BraÃ±a</t>
  </si>
  <si>
    <t>ShirÃ´ Tamaki</t>
  </si>
  <si>
    <t>Barbara Bailey</t>
  </si>
  <si>
    <t>Betty Blair</t>
  </si>
  <si>
    <t>Nellina LaganÃ </t>
  </si>
  <si>
    <t>Ron McQueen</t>
  </si>
  <si>
    <t>Matthew Scurfield</t>
  </si>
  <si>
    <t>Escalante Lundy</t>
  </si>
  <si>
    <t>Hubertus Hartmann</t>
  </si>
  <si>
    <t>Ray Evans</t>
  </si>
  <si>
    <t>John Stein</t>
  </si>
  <si>
    <t>Louise Burns</t>
  </si>
  <si>
    <t>Florence Wright</t>
  </si>
  <si>
    <t>Sebastian Stan</t>
  </si>
  <si>
    <t>Trevor Steedman</t>
  </si>
  <si>
    <t>Kent Faulcon</t>
  </si>
  <si>
    <t>Paul Tamarin</t>
  </si>
  <si>
    <t>Edwin R. Habacon</t>
  </si>
  <si>
    <t>Aliash Tepina</t>
  </si>
  <si>
    <t>Jung Ae Kwak</t>
  </si>
  <si>
    <t>Dante Pereira-Olson</t>
  </si>
  <si>
    <t>Peter DiGesu</t>
  </si>
  <si>
    <t>Peter Hanly</t>
  </si>
  <si>
    <t>Greg Berg</t>
  </si>
  <si>
    <t>Carla Medina</t>
  </si>
  <si>
    <t>Konrad Becker</t>
  </si>
  <si>
    <t>Martin Wuttke</t>
  </si>
  <si>
    <t>Tessa Thompson</t>
  </si>
  <si>
    <t>Vik Sahay</t>
  </si>
  <si>
    <t>Ajay Naidu</t>
  </si>
  <si>
    <t>Bud Luckey</t>
  </si>
  <si>
    <t>Miyu Tsuji</t>
  </si>
  <si>
    <t>David Bair</t>
  </si>
  <si>
    <t>Jayant Kripalani</t>
  </si>
  <si>
    <t>Michael Carter</t>
  </si>
  <si>
    <t>Edwina Carroll</t>
  </si>
  <si>
    <t>Josh Flitter</t>
  </si>
  <si>
    <t>Robert Ruth</t>
  </si>
  <si>
    <t>Riman Al Rafeea</t>
  </si>
  <si>
    <t>Harry Shannon</t>
  </si>
  <si>
    <t>Howard Marion-Crawford</t>
  </si>
  <si>
    <t>Josefine GrÃ¥bÃ¸l</t>
  </si>
  <si>
    <t>Ken Lynch</t>
  </si>
  <si>
    <t>Karl Platen</t>
  </si>
  <si>
    <t>Margaret Brayton</t>
  </si>
  <si>
    <t>AndrÃ©e Damant</t>
  </si>
  <si>
    <t>Madge Ryan</t>
  </si>
  <si>
    <t>Valery Kravchenko</t>
  </si>
  <si>
    <t>Sal Lopez</t>
  </si>
  <si>
    <t>Kernan Cripps</t>
  </si>
  <si>
    <t>Kumeko Urabe</t>
  </si>
  <si>
    <t>Sally Kirkland</t>
  </si>
  <si>
    <t>Mary Badham</t>
  </si>
  <si>
    <t>Leonard Harris</t>
  </si>
  <si>
    <t>Allan Graf</t>
  </si>
  <si>
    <t>Kevin Gage</t>
  </si>
  <si>
    <t>Thayne Jasperson</t>
  </si>
  <si>
    <t>Dolly Grey</t>
  </si>
  <si>
    <t>Samad Farhang</t>
  </si>
  <si>
    <t>Mickey Dee</t>
  </si>
  <si>
    <t>GÃ©rard Bonn</t>
  </si>
  <si>
    <t>Chaouki Charbel</t>
  </si>
  <si>
    <t>Memmo Carotenuto</t>
  </si>
  <si>
    <t>Mark Strong</t>
  </si>
  <si>
    <t>Paula Newsome</t>
  </si>
  <si>
    <t>Shankar Sachdev</t>
  </si>
  <si>
    <t>Dieter Mann</t>
  </si>
  <si>
    <t>Sergio MendizÃ¡bal</t>
  </si>
  <si>
    <t>Sara Stewart</t>
  </si>
  <si>
    <t>Ishika Gagneja</t>
  </si>
  <si>
    <t>Jack Coogan Sr.</t>
  </si>
  <si>
    <t>Edward G. Robinson Jr.</t>
  </si>
  <si>
    <t>Eddie Fisher</t>
  </si>
  <si>
    <t>Seth Hurwitz</t>
  </si>
  <si>
    <t>Kenneth Choi</t>
  </si>
  <si>
    <t>Craig Henningsen</t>
  </si>
  <si>
    <t>Otto Waldis</t>
  </si>
  <si>
    <t>Shane Meier</t>
  </si>
  <si>
    <t>Philip Suriano</t>
  </si>
  <si>
    <t>Mario Zorrilla</t>
  </si>
  <si>
    <t>Randall Carver</t>
  </si>
  <si>
    <t>Samia Shoaib</t>
  </si>
  <si>
    <t>Thomas F. Walsh</t>
  </si>
  <si>
    <t>Elspeth Cameron</t>
  </si>
  <si>
    <t>Angel Schmiedt</t>
  </si>
  <si>
    <t>KÃ´ Nishimura</t>
  </si>
  <si>
    <t>Ralph Dunn</t>
  </si>
  <si>
    <t>Curtiss Cook</t>
  </si>
  <si>
    <t>Hans Reiser</t>
  </si>
  <si>
    <t>Whit Hertford</t>
  </si>
  <si>
    <t>James Parks</t>
  </si>
  <si>
    <t>Eduardo Antonio Garcia</t>
  </si>
  <si>
    <t>Orla Pederson</t>
  </si>
  <si>
    <t>James V. Christy</t>
  </si>
  <si>
    <t>Beulah Quo</t>
  </si>
  <si>
    <t>Leslie Howard</t>
  </si>
  <si>
    <t>Ian Burfield</t>
  </si>
  <si>
    <t>William Zeman</t>
  </si>
  <si>
    <t>Ronnie Fox</t>
  </si>
  <si>
    <t>Bess Flowers</t>
  </si>
  <si>
    <t>Fernando Pardo</t>
  </si>
  <si>
    <t>Vilaiwan Seeboonreaung</t>
  </si>
  <si>
    <t>Josh Hutcherson</t>
  </si>
  <si>
    <t>Sandy Martin</t>
  </si>
  <si>
    <t>Keith Allen</t>
  </si>
  <si>
    <t>Sonny Vue</t>
  </si>
  <si>
    <t>Laura Chinn</t>
  </si>
  <si>
    <t>Sharon Anderson</t>
  </si>
  <si>
    <t>Mitsuko Ishida</t>
  </si>
  <si>
    <t>Anthony Reynolds</t>
  </si>
  <si>
    <t>Marcus Chait</t>
  </si>
  <si>
    <t>William Bell</t>
  </si>
  <si>
    <t>Kimiko Hiroshige</t>
  </si>
  <si>
    <t>Elizabeth Banks</t>
  </si>
  <si>
    <t>Leo Bieber</t>
  </si>
  <si>
    <t>Zahra Mirzai</t>
  </si>
  <si>
    <t>Bruno AriÃ¨</t>
  </si>
  <si>
    <t>Jack Dempster</t>
  </si>
  <si>
    <t>Per SjÃ¶strand</t>
  </si>
  <si>
    <t>Lee Norris</t>
  </si>
  <si>
    <t>Otto Reiter</t>
  </si>
  <si>
    <t>Jon Key</t>
  </si>
  <si>
    <t>Christopher Colombi Jr.</t>
  </si>
  <si>
    <t>Maureen McBride</t>
  </si>
  <si>
    <t>Owen Wilson</t>
  </si>
  <si>
    <t>Charles Lane</t>
  </si>
  <si>
    <t>RenÃ© Baranger</t>
  </si>
  <si>
    <t>Leon Vitali</t>
  </si>
  <si>
    <t>Hun-Kyung Lee</t>
  </si>
  <si>
    <t>Ola Sturik</t>
  </si>
  <si>
    <t>Kendall Joy Hall</t>
  </si>
  <si>
    <t>Tyler Coppin</t>
  </si>
  <si>
    <t>Sten Ardenstam</t>
  </si>
  <si>
    <t>CÃ©sar BordÃ³n</t>
  </si>
  <si>
    <t>James G. Hoosier</t>
  </si>
  <si>
    <t>Jennifer Hagan</t>
  </si>
  <si>
    <t>Michael James Allen</t>
  </si>
  <si>
    <t>Robert Nevin</t>
  </si>
  <si>
    <t>Paul Delauzac</t>
  </si>
  <si>
    <t>Leleti Khumalo</t>
  </si>
  <si>
    <t>Kevin Cooney</t>
  </si>
  <si>
    <t>Sachiko Mitani</t>
  </si>
  <si>
    <t>Haridhan Nag</t>
  </si>
  <si>
    <t>Stan Shaw</t>
  </si>
  <si>
    <t>David Neidorf</t>
  </si>
  <si>
    <t>Shawn Law</t>
  </si>
  <si>
    <t>John Cusack</t>
  </si>
  <si>
    <t>Duane Murray</t>
  </si>
  <si>
    <t>Patrick Baladi</t>
  </si>
  <si>
    <t>Jim Beidler</t>
  </si>
  <si>
    <t>Stanley Grover</t>
  </si>
  <si>
    <t>Amelia Batchelor</t>
  </si>
  <si>
    <t>Stephen Dunlevy</t>
  </si>
  <si>
    <t>Tom Milanovich</t>
  </si>
  <si>
    <t>Vasiliki Maliaros</t>
  </si>
  <si>
    <t>Don Beddoe</t>
  </si>
  <si>
    <t>Elizabeth PeÃ±a</t>
  </si>
  <si>
    <t>Paul Barrett</t>
  </si>
  <si>
    <t>Forrester Harvey</t>
  </si>
  <si>
    <t>Timothy Crowe</t>
  </si>
  <si>
    <t>John McLiam</t>
  </si>
  <si>
    <t>Laura Almela</t>
  </si>
  <si>
    <t>Treva Etienne</t>
  </si>
  <si>
    <t>Abdel-Moulah Boujdouni</t>
  </si>
  <si>
    <t>Luc Andrieux</t>
  </si>
  <si>
    <t>John Case</t>
  </si>
  <si>
    <t>Ege Kaya</t>
  </si>
  <si>
    <t>V. Ignatov</t>
  </si>
  <si>
    <t>Daniel Truhitte</t>
  </si>
  <si>
    <t>Han-sun Jang</t>
  </si>
  <si>
    <t>Kumaravel</t>
  </si>
  <si>
    <t>Jerry Houser</t>
  </si>
  <si>
    <t>Amrish Puri</t>
  </si>
  <si>
    <t>Wes Chatham</t>
  </si>
  <si>
    <t>Kimmy Robertson</t>
  </si>
  <si>
    <t>Renee Blaine</t>
  </si>
  <si>
    <t>Marianna Hill</t>
  </si>
  <si>
    <t>John Savoca</t>
  </si>
  <si>
    <t>Michael Schneider</t>
  </si>
  <si>
    <t>Jason Fitch</t>
  </si>
  <si>
    <t>Michael Gilden</t>
  </si>
  <si>
    <t>Al Mulock</t>
  </si>
  <si>
    <t>Siobhan Fallon Hogan</t>
  </si>
  <si>
    <t>Bob Stephenson</t>
  </si>
  <si>
    <t>Johnathan Geare</t>
  </si>
  <si>
    <t>Paris Howe Strewe</t>
  </si>
  <si>
    <t>Deni Gordon</t>
  </si>
  <si>
    <t>Debi Mazar</t>
  </si>
  <si>
    <t>Kay Lee</t>
  </si>
  <si>
    <t>Jimmy Dale Hartsell</t>
  </si>
  <si>
    <t>Jun Tatara</t>
  </si>
  <si>
    <t>Sarah Edwards</t>
  </si>
  <si>
    <t>Brooke Smith</t>
  </si>
  <si>
    <t>Darlan Cunha</t>
  </si>
  <si>
    <t>Demetri Goritsas</t>
  </si>
  <si>
    <t>JÃ¼rgen Bohn</t>
  </si>
  <si>
    <t>Mack Miles</t>
  </si>
  <si>
    <t>Josh Stewart</t>
  </si>
  <si>
    <t>Garrick Hagon</t>
  </si>
  <si>
    <t>Michael Edwards</t>
  </si>
  <si>
    <t>Lisa Freeman</t>
  </si>
  <si>
    <t>ShirÃ´ SaitÃ´</t>
  </si>
  <si>
    <t>Kit Carson</t>
  </si>
  <si>
    <t>Thomas Lawinky</t>
  </si>
  <si>
    <t>Luc Bernard</t>
  </si>
  <si>
    <t>Ahn Seong-Bong</t>
  </si>
  <si>
    <t>Cathy Cavadini</t>
  </si>
  <si>
    <t>Nicholas McGaughey</t>
  </si>
  <si>
    <t>Giuseppe Andrews</t>
  </si>
  <si>
    <t>Morgan Hunter</t>
  </si>
  <si>
    <t>Richard Hughes</t>
  </si>
  <si>
    <t>Ron Perkins</t>
  </si>
  <si>
    <t>Ed Agresti</t>
  </si>
  <si>
    <t>Jake Picking</t>
  </si>
  <si>
    <t>Tyler Kimball</t>
  </si>
  <si>
    <t>Marie-Laure Descoureaux</t>
  </si>
  <si>
    <t>Juana Sutton</t>
  </si>
  <si>
    <t>NakajirÃ´ Tomita</t>
  </si>
  <si>
    <t>MarilÃ¹ Carteny</t>
  </si>
  <si>
    <t>Tadashi Nakamura</t>
  </si>
  <si>
    <t>Benny Bartlett</t>
  </si>
  <si>
    <t>Buster Brodie</t>
  </si>
  <si>
    <t>Turi Giuffrida</t>
  </si>
  <si>
    <t>Tom Mason</t>
  </si>
  <si>
    <t>Malcolm Weaver</t>
  </si>
  <si>
    <t>Miriam F. Glover</t>
  </si>
  <si>
    <t>Sherry Lynn</t>
  </si>
  <si>
    <t>Thomas Arnold</t>
  </si>
  <si>
    <t>Jay Livingston</t>
  </si>
  <si>
    <t>Harold Benedict</t>
  </si>
  <si>
    <t>Robin Pappas</t>
  </si>
  <si>
    <t>Eddie Gribbon</t>
  </si>
  <si>
    <t>Idris Elba</t>
  </si>
  <si>
    <t>Brenda Wehle</t>
  </si>
  <si>
    <t>Laurence Herder</t>
  </si>
  <si>
    <t>Oscar Isaac</t>
  </si>
  <si>
    <t>San Kim</t>
  </si>
  <si>
    <t>Carrie Louise Putrello</t>
  </si>
  <si>
    <t>Richard Frank</t>
  </si>
  <si>
    <t>Stephen Billington</t>
  </si>
  <si>
    <t>Lisa Bradley</t>
  </si>
  <si>
    <t>Dyana Ortelli</t>
  </si>
  <si>
    <t>Lutz Schnell</t>
  </si>
  <si>
    <t>Mike Myers</t>
  </si>
  <si>
    <t>Alex Fernandez</t>
  </si>
  <si>
    <t>Rene Russo</t>
  </si>
  <si>
    <t>Amy Ryder</t>
  </si>
  <si>
    <t>Shannon Egleson</t>
  </si>
  <si>
    <t>Sean Gullette</t>
  </si>
  <si>
    <t>Bea Miller</t>
  </si>
  <si>
    <t>Shin'ya Hamazoe</t>
  </si>
  <si>
    <t>Jimmy Bates</t>
  </si>
  <si>
    <t>Arun Bali</t>
  </si>
  <si>
    <t>Penny Brahms</t>
  </si>
  <si>
    <t>Lola Daehler</t>
  </si>
  <si>
    <t>Lawrence Bender</t>
  </si>
  <si>
    <t>Masahiko Shimazu</t>
  </si>
  <si>
    <t>Legamett Alamou</t>
  </si>
  <si>
    <t>Sonny Bupp</t>
  </si>
  <si>
    <t>Jack Gwillim</t>
  </si>
  <si>
    <t>Bjarne Henriksen</t>
  </si>
  <si>
    <t>Stanley Adams</t>
  </si>
  <si>
    <t>Rosa Valetti</t>
  </si>
  <si>
    <t>Paul Bryar</t>
  </si>
  <si>
    <t>Claude Perron</t>
  </si>
  <si>
    <t>John Savident</t>
  </si>
  <si>
    <t>Evgeniy Kryzhanovskiy</t>
  </si>
  <si>
    <t>Gary Landon Mills</t>
  </si>
  <si>
    <t>Betty Farrington</t>
  </si>
  <si>
    <t>Paul Bradley</t>
  </si>
  <si>
    <t>Michael Alldredge</t>
  </si>
  <si>
    <t>Eiko Miyoshi</t>
  </si>
  <si>
    <t>Avon Long</t>
  </si>
  <si>
    <t>Phillip Alford</t>
  </si>
  <si>
    <t>Richard Higgs</t>
  </si>
  <si>
    <t>Precious Chong</t>
  </si>
  <si>
    <t>Mark Andrews</t>
  </si>
  <si>
    <t>Hank Azaria</t>
  </si>
  <si>
    <t>Elizabeth Judd</t>
  </si>
  <si>
    <t>Anny Hintze</t>
  </si>
  <si>
    <t>Ali Fattahi</t>
  </si>
  <si>
    <t>Dennis Hayden</t>
  </si>
  <si>
    <t>Axel Garbi</t>
  </si>
  <si>
    <t>J.J. Hardy</t>
  </si>
  <si>
    <t>Giovanni Corporale</t>
  </si>
  <si>
    <t>Richard McCabe</t>
  </si>
  <si>
    <t>Hannibal Buress</t>
  </si>
  <si>
    <t>M.K. Raina</t>
  </si>
  <si>
    <t>Christian Redl</t>
  </si>
  <si>
    <t>Diana Rabito</t>
  </si>
  <si>
    <t>Gus Lewis</t>
  </si>
  <si>
    <t>Badrul Islam</t>
  </si>
  <si>
    <t>Estelle Cook</t>
  </si>
  <si>
    <t>Sam Bagley</t>
  </si>
  <si>
    <t>William Pullen</t>
  </si>
  <si>
    <t>Hudson Galloway</t>
  </si>
  <si>
    <t>Brian Sacca</t>
  </si>
  <si>
    <t>Anthony Molinari</t>
  </si>
  <si>
    <t>Karl Swenson</t>
  </si>
  <si>
    <t>Aline Levasseur</t>
  </si>
  <si>
    <t>Erika von Tagen</t>
  </si>
  <si>
    <t>SebastiÃ¡n Haro</t>
  </si>
  <si>
    <t>Coco Leigh</t>
  </si>
  <si>
    <t>Hayden Saunier</t>
  </si>
  <si>
    <t>Jesse Doran</t>
  </si>
  <si>
    <t>Mitsuko Forstater</t>
  </si>
  <si>
    <t>Nastassja Schmiedt</t>
  </si>
  <si>
    <t>Ernesto Escoto</t>
  </si>
  <si>
    <t>Raymond Anthony Thomas</t>
  </si>
  <si>
    <t>Harry Riebauer</t>
  </si>
  <si>
    <t>Dean Cundey</t>
  </si>
  <si>
    <t>Sakichi Sato</t>
  </si>
  <si>
    <t>Gene Jones</t>
  </si>
  <si>
    <t>Patsy Smart</t>
  </si>
  <si>
    <t>Bernie Allen</t>
  </si>
  <si>
    <t>Jerry Fujikawa</t>
  </si>
  <si>
    <t>Olivia de Havilland</t>
  </si>
  <si>
    <t>Mark Phoenix</t>
  </si>
  <si>
    <t>Adrienne Barbeau</t>
  </si>
  <si>
    <t>Tony McMahon</t>
  </si>
  <si>
    <t>Robert Garvin</t>
  </si>
  <si>
    <t>Maximiliano Trento</t>
  </si>
  <si>
    <t>Ngamta Suphaphongs</t>
  </si>
  <si>
    <t>Peter Dinklage</t>
  </si>
  <si>
    <t>Kevin Allen</t>
  </si>
  <si>
    <t>Doua Moua</t>
  </si>
  <si>
    <t>Capri Thomas</t>
  </si>
  <si>
    <t>Chie KÃ´jiro</t>
  </si>
  <si>
    <t>Robert C. Treveiler</t>
  </si>
  <si>
    <t>Tom McCleister</t>
  </si>
  <si>
    <t>Francis Bernhardt</t>
  </si>
  <si>
    <t>Bob Okazaki</t>
  </si>
  <si>
    <t>Guy Thauvette</t>
  </si>
  <si>
    <t>Paul Birch</t>
  </si>
  <si>
    <t>Sara Zamani</t>
  </si>
  <si>
    <t>Les Ballets Africains</t>
  </si>
  <si>
    <t>Mister Mackey Jr.</t>
  </si>
  <si>
    <t>Keith Fennell</t>
  </si>
  <si>
    <t>Gio PetrÃ©</t>
  </si>
  <si>
    <t>Jamie McShane</t>
  </si>
  <si>
    <t>Hubert Fabian Kulterer</t>
  </si>
  <si>
    <t>Victoria Karnafel</t>
  </si>
  <si>
    <t>Jane Nolan</t>
  </si>
  <si>
    <t>Pierre Watkin</t>
  </si>
  <si>
    <t>Pat Hurst</t>
  </si>
  <si>
    <t>John Bindon</t>
  </si>
  <si>
    <t>Hyeon-jong Sin</t>
  </si>
  <si>
    <t>Rodrigo Fernandez-Stoll</t>
  </si>
  <si>
    <t>Hailey Hermida</t>
  </si>
  <si>
    <t>Richard Platt</t>
  </si>
  <si>
    <t>Harry Asklund</t>
  </si>
  <si>
    <t>Juan Santiago Linari</t>
  </si>
  <si>
    <t>Carlos Leon</t>
  </si>
  <si>
    <t>Megan Gale</t>
  </si>
  <si>
    <t>Bill Murphy</t>
  </si>
  <si>
    <t>Rodger Bumpass</t>
  </si>
  <si>
    <t>Dimitri Dimitriev</t>
  </si>
  <si>
    <t>Kgomotso Seitshohlo</t>
  </si>
  <si>
    <t>Jane Moore</t>
  </si>
  <si>
    <t>Zen Murase</t>
  </si>
  <si>
    <t>Harimohan Nag</t>
  </si>
  <si>
    <t>Don Sherman</t>
  </si>
  <si>
    <t>Richard Edson</t>
  </si>
  <si>
    <t>Emil Beheshti</t>
  </si>
  <si>
    <t>Madeleine Swift</t>
  </si>
  <si>
    <t>Ken Fritz</t>
  </si>
  <si>
    <t>Brian Chamberlain</t>
  </si>
  <si>
    <t>Vincent Riotta</t>
  </si>
  <si>
    <t>John Decker</t>
  </si>
  <si>
    <t>Cindy Grover</t>
  </si>
  <si>
    <t>Charles Becker</t>
  </si>
  <si>
    <t>Daniel Bernhardt</t>
  </si>
  <si>
    <t>John M. Watson Sr.</t>
  </si>
  <si>
    <t>StÃ©phane Roux</t>
  </si>
  <si>
    <t>Titos Vandis</t>
  </si>
  <si>
    <t>Marlene Aames</t>
  </si>
  <si>
    <t>Sven Hugo Borg</t>
  </si>
  <si>
    <t>Charles D. Brown</t>
  </si>
  <si>
    <t>Bunny Beatty</t>
  </si>
  <si>
    <t>Denece Ryland</t>
  </si>
  <si>
    <t>Wayne Rogers</t>
  </si>
  <si>
    <t>Ricardo Dalmacci</t>
  </si>
  <si>
    <t>Mathilde Vitry</t>
  </si>
  <si>
    <t>Robert Beauvais</t>
  </si>
  <si>
    <t>Chris Langham</t>
  </si>
  <si>
    <t>Muzaffer Demirel</t>
  </si>
  <si>
    <t>Vladimir Kremena</t>
  </si>
  <si>
    <t>Harry C. Bradley</t>
  </si>
  <si>
    <t>Eun-yeong Kim</t>
  </si>
  <si>
    <t>Supergood Subramani</t>
  </si>
  <si>
    <t>Vera Lockwood</t>
  </si>
  <si>
    <t>Ian Bannen</t>
  </si>
  <si>
    <t>Aunjanue Ellis</t>
  </si>
  <si>
    <t>Hal Smith</t>
  </si>
  <si>
    <t>Scott Mann</t>
  </si>
  <si>
    <t>Lenny Montana</t>
  </si>
  <si>
    <t>Joshua Harto</t>
  </si>
  <si>
    <t>Walter Stocker</t>
  </si>
  <si>
    <t>Miri Fabian</t>
  </si>
  <si>
    <t>Gary Shorelle</t>
  </si>
  <si>
    <t>Christopher Lee</t>
  </si>
  <si>
    <t>Alexander Zemeckis</t>
  </si>
  <si>
    <t>Charlie Dell</t>
  </si>
  <si>
    <t>Tohoru Masamune</t>
  </si>
  <si>
    <t>Michael Sheard</t>
  </si>
  <si>
    <t>Rowan Witt</t>
  </si>
  <si>
    <t>Margo Winkler</t>
  </si>
  <si>
    <t>Richard Roundtree</t>
  </si>
  <si>
    <t>William Edmunds</t>
  </si>
  <si>
    <t>Robson Rocha</t>
  </si>
  <si>
    <t>Ian Porter</t>
  </si>
  <si>
    <t>Verena Buratti</t>
  </si>
  <si>
    <t>Rai Tasco</t>
  </si>
  <si>
    <t>Jack Klaff</t>
  </si>
  <si>
    <t>Jared Lounsbery</t>
  </si>
  <si>
    <t>Cristen Kauffman</t>
  </si>
  <si>
    <t>Michiko Yamamoto</t>
  </si>
  <si>
    <t>Francis De Sales</t>
  </si>
  <si>
    <t>Joachim Paul AssbÃ¶ck</t>
  </si>
  <si>
    <t>MaÃ¯wenn</t>
  </si>
  <si>
    <t>Kim Jin Hyung</t>
  </si>
  <si>
    <t>Judi M. Durand</t>
  </si>
  <si>
    <t>Chris Kell</t>
  </si>
  <si>
    <t>Michelle Christine White</t>
  </si>
  <si>
    <t>Ken Daly</t>
  </si>
  <si>
    <t>J.C. MacKenzie</t>
  </si>
  <si>
    <t>Ricky Jay</t>
  </si>
  <si>
    <t>Arnet Amos</t>
  </si>
  <si>
    <t>Raymond Lee</t>
  </si>
  <si>
    <t>Rogelio Douglas Jr.</t>
  </si>
  <si>
    <t>Ã‰milie Caen</t>
  </si>
  <si>
    <t>Ted Oliver</t>
  </si>
  <si>
    <t>ShichisaburÃ´ Amatsu</t>
  </si>
  <si>
    <t>Saturno Cerra</t>
  </si>
  <si>
    <t>Mika Sekita</t>
  </si>
  <si>
    <t>Nick Borgani</t>
  </si>
  <si>
    <t>Jeanne Carpenter</t>
  </si>
  <si>
    <t>Mariella Lo Giudice</t>
  </si>
  <si>
    <t>Cynthia Wood</t>
  </si>
  <si>
    <t>Sonny Caldinez</t>
  </si>
  <si>
    <t>Don Johnson</t>
  </si>
  <si>
    <t>Hinnerk SchÃ¶nemann</t>
  </si>
  <si>
    <t>Fred Aldrich</t>
  </si>
  <si>
    <t>Leon Briggs</t>
  </si>
  <si>
    <t>Alison Coleridge</t>
  </si>
  <si>
    <t>Benjie Bancroft</t>
  </si>
  <si>
    <t>Danai Gurira</t>
  </si>
  <si>
    <t>Valerie Colgan</t>
  </si>
  <si>
    <t>Lisa Cloud</t>
  </si>
  <si>
    <t>Gordon Tanner</t>
  </si>
  <si>
    <t>Greta Lee</t>
  </si>
  <si>
    <t>Chae-soo Jang</t>
  </si>
  <si>
    <t>Sharon Washington</t>
  </si>
  <si>
    <t>Patrick Hines</t>
  </si>
  <si>
    <t>Barry McGovern</t>
  </si>
  <si>
    <t>Kendall Cunningham</t>
  </si>
  <si>
    <t>Luis Valdez</t>
  </si>
  <si>
    <t>Martin Hemme</t>
  </si>
  <si>
    <t>Jack Fletcher</t>
  </si>
  <si>
    <t>Olga Karlatos</t>
  </si>
  <si>
    <t>Rob Lyons</t>
  </si>
  <si>
    <t>Javier FernÃ¡ndez-PeÃ±a</t>
  </si>
  <si>
    <t>Kanami SatÃ´</t>
  </si>
  <si>
    <t>Mary Bayless</t>
  </si>
  <si>
    <t>Shoaib Ahmed</t>
  </si>
  <si>
    <t>Tim Rose</t>
  </si>
  <si>
    <t>Heather Downham</t>
  </si>
  <si>
    <t>Deirdre O'Connell</t>
  </si>
  <si>
    <t>Linda Kaye</t>
  </si>
  <si>
    <t>Toshio Egi</t>
  </si>
  <si>
    <t>Majd Nabil Alhalabi</t>
  </si>
  <si>
    <t>Buddy Swan</t>
  </si>
  <si>
    <t>Hugh Miller</t>
  </si>
  <si>
    <t>Nicolai Dahl Hamilton</t>
  </si>
  <si>
    <t>John Alban</t>
  </si>
  <si>
    <t>Hertha von Walther</t>
  </si>
  <si>
    <t>Boyd Cabeen</t>
  </si>
  <si>
    <t>Armelle</t>
  </si>
  <si>
    <t>Anthony Sharp</t>
  </si>
  <si>
    <t>N. Lisichenok</t>
  </si>
  <si>
    <t>Papillon Soo</t>
  </si>
  <si>
    <t>Benny Burt</t>
  </si>
  <si>
    <t>Ted Beniades</t>
  </si>
  <si>
    <t>Arch Johnson</t>
  </si>
  <si>
    <t>R.L. Armstrong</t>
  </si>
  <si>
    <t>Beau Kayser</t>
  </si>
  <si>
    <t>Symba</t>
  </si>
  <si>
    <t>Susan Traylor</t>
  </si>
  <si>
    <t>Jon Rua</t>
  </si>
  <si>
    <t>Gottfried Huppertz</t>
  </si>
  <si>
    <t>Nafise Ghodrati</t>
  </si>
  <si>
    <t>Sam Douglas</t>
  </si>
  <si>
    <t>Al Leong</t>
  </si>
  <si>
    <t>Amine Benzenine</t>
  </si>
  <si>
    <t>Veriano Ginesi</t>
  </si>
  <si>
    <t>Benjamin Adams</t>
  </si>
  <si>
    <t>Martin Starr</t>
  </si>
  <si>
    <t>Gurkirtan</t>
  </si>
  <si>
    <t>GÃ¶tz Otto</t>
  </si>
  <si>
    <t>Giovanni Tarallo</t>
  </si>
  <si>
    <t>Richard Brake</t>
  </si>
  <si>
    <t>Jagbir</t>
  </si>
  <si>
    <t>Lillian Crane</t>
  </si>
  <si>
    <t>Brandon Beach</t>
  </si>
  <si>
    <t>Claude Stroud</t>
  </si>
  <si>
    <t>Gavin Lyle Foley</t>
  </si>
  <si>
    <t>Henry Zebrowski</t>
  </si>
  <si>
    <t>Dan Brown</t>
  </si>
  <si>
    <t>Martin Brandt</t>
  </si>
  <si>
    <t>Cherrilene Cardinal</t>
  </si>
  <si>
    <t>Frankie Avalon</t>
  </si>
  <si>
    <t>Hitoshi Ueki</t>
  </si>
  <si>
    <t>Mila Espiga</t>
  </si>
  <si>
    <t>Sydney McCallister</t>
  </si>
  <si>
    <t>Janis Dardaris</t>
  </si>
  <si>
    <t>Kent Cassella</t>
  </si>
  <si>
    <t>Sandy Johnson</t>
  </si>
  <si>
    <t>Muriel Moore</t>
  </si>
  <si>
    <t>Pat Flaherty</t>
  </si>
  <si>
    <t>Joseph McKenna</t>
  </si>
  <si>
    <t>William Russell</t>
  </si>
  <si>
    <t>Jophery C. Brown</t>
  </si>
  <si>
    <t>Jonathan Loughran</t>
  </si>
  <si>
    <t>Myk Watford</t>
  </si>
  <si>
    <t>Bruce Spence</t>
  </si>
  <si>
    <t>Frederick Treves</t>
  </si>
  <si>
    <t>Floyd Anderson</t>
  </si>
  <si>
    <t>Belinda Palmer</t>
  </si>
  <si>
    <t>Rand Brooks</t>
  </si>
  <si>
    <t>Alister Mazzotti</t>
  </si>
  <si>
    <t>Carlos Alazraqui</t>
  </si>
  <si>
    <t>Stephen Marcus</t>
  </si>
  <si>
    <t>Herschel Graham</t>
  </si>
  <si>
    <t>Sergio LÃ³pez Santana</t>
  </si>
  <si>
    <t>Javanart Punynchoti</t>
  </si>
  <si>
    <t>Annie Louise Ross</t>
  </si>
  <si>
    <t>Greg Trzaskoma</t>
  </si>
  <si>
    <t>Lexi Cowan</t>
  </si>
  <si>
    <t>James Gaulke</t>
  </si>
  <si>
    <t>Daiki Nakamura</t>
  </si>
  <si>
    <t>Sandra Ellis Lafferty</t>
  </si>
  <si>
    <t>Erica Grant</t>
  </si>
  <si>
    <t>F.J. Beuaregard</t>
  </si>
  <si>
    <t>Carolyn DeMirjian</t>
  </si>
  <si>
    <t>Candice Azzara</t>
  </si>
  <si>
    <t>Dan Bergin</t>
  </si>
  <si>
    <t>Martin Boddey</t>
  </si>
  <si>
    <t>Mohammad Haj-Hosseini</t>
  </si>
  <si>
    <t>Emma Baron</t>
  </si>
  <si>
    <t>Chris Chalk</t>
  </si>
  <si>
    <t>Budd Fine</t>
  </si>
  <si>
    <t>Leonard Kelly-Young</t>
  </si>
  <si>
    <t>Branko Andric</t>
  </si>
  <si>
    <t>Jason Isaacs</t>
  </si>
  <si>
    <t>Jack Scardino</t>
  </si>
  <si>
    <t>Laurence Griffin</t>
  </si>
  <si>
    <t>Larry Pine</t>
  </si>
  <si>
    <t>Dick Elliott</t>
  </si>
  <si>
    <t>Evelio Larenagas</t>
  </si>
  <si>
    <t>Roger Booth</t>
  </si>
  <si>
    <t>Jae-eung Lee</t>
  </si>
  <si>
    <t>Rory O'Shea</t>
  </si>
  <si>
    <t>Lexie Holland</t>
  </si>
  <si>
    <t>Nathaniel Buzolic</t>
  </si>
  <si>
    <t>Benkt-Ã…ke Benktsson</t>
  </si>
  <si>
    <t>Leonardo Sbaraglia</t>
  </si>
  <si>
    <t>Terrence Burton</t>
  </si>
  <si>
    <t>Melissa Jaffer</t>
  </si>
  <si>
    <t>Shaun Patten</t>
  </si>
  <si>
    <t>Gino Conforti</t>
  </si>
  <si>
    <t>Jonathan Searle</t>
  </si>
  <si>
    <t>Fournez-Goffard</t>
  </si>
  <si>
    <t>Lerato Mokgotho</t>
  </si>
  <si>
    <t>Lara Flynn Boyle</t>
  </si>
  <si>
    <t>Mitsuhiro MÃ´ri</t>
  </si>
  <si>
    <t>Kshirod Roy</t>
  </si>
  <si>
    <t>Billy Sands</t>
  </si>
  <si>
    <t>Tony Todd</t>
  </si>
  <si>
    <t>Darrin Prescott</t>
  </si>
  <si>
    <t>Popeye</t>
  </si>
  <si>
    <t>Tom Oberhaus</t>
  </si>
  <si>
    <t>Michael Cyril Creighton</t>
  </si>
  <si>
    <t>Martin Savage</t>
  </si>
  <si>
    <t>John Hofer</t>
  </si>
  <si>
    <t>Freda Betsky</t>
  </si>
  <si>
    <t>Ryan Sturz</t>
  </si>
  <si>
    <t>Peggy Roeder</t>
  </si>
  <si>
    <t>Jack Bird</t>
  </si>
  <si>
    <t>John Mahon</t>
  </si>
  <si>
    <t>John Arledge</t>
  </si>
  <si>
    <t>Billy Bevan</t>
  </si>
  <si>
    <t>Blake Friedman</t>
  </si>
  <si>
    <t>Gustavo SÃ¡nchez Parra</t>
  </si>
  <si>
    <t>Guy Siner</t>
  </si>
  <si>
    <t>Christian Moro</t>
  </si>
  <si>
    <t>Bouchon</t>
  </si>
  <si>
    <t>Andrew MacLachlan</t>
  </si>
  <si>
    <t>Burak AkÃ§akaya</t>
  </si>
  <si>
    <t>Aleksandr Pyatkov</t>
  </si>
  <si>
    <t>George P. Breakston</t>
  </si>
  <si>
    <t>Gilchrist Stuart</t>
  </si>
  <si>
    <t>Ri-woo Kim</t>
  </si>
  <si>
    <t>Bala Hasan</t>
  </si>
  <si>
    <t>Michael Bryant</t>
  </si>
  <si>
    <t>Ted Welch</t>
  </si>
  <si>
    <t>Kath Soucie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</si>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</sst>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13" fillId="0" borderId="0" xfId="0" applyFont="1"/>
    <xf numFmtId="0" fontId="16" fillId="0" borderId="11" xfId="0" applyFont="1" applyBorder="1"/>
    <xf numFmtId="0" fontId="16" fillId="0" borderId="17" xfId="0" applyFont="1" applyBorder="1"/>
    <xf numFmtId="0" fontId="16" fillId="0" borderId="12" xfId="0" applyFont="1" applyBorder="1"/>
    <xf numFmtId="0" fontId="16" fillId="33" borderId="10" xfId="0" applyFont="1" applyFill="1" applyBorder="1"/>
    <xf numFmtId="0" fontId="13" fillId="34" borderId="18" xfId="0" applyFont="1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3622F-DA52-4FDA-88F9-28E6ECDB6727}" name="Table1" displayName="Table1" ref="A1:M251" totalsRowShown="0">
  <autoFilter ref="A1:M251" xr:uid="{FFE3622F-DA52-4FDA-88F9-28E6ECDB6727}"/>
  <tableColumns count="13">
    <tableColumn id="1" xr3:uid="{0F181D82-E63D-4A21-88CF-0F007EE58793}" name="rank"/>
    <tableColumn id="2" xr3:uid="{4E68529E-9F9F-4B2C-B605-526FC60EB8EE}" name="id"/>
    <tableColumn id="3" xr3:uid="{22CC59C2-9230-4646-8D76-89A206F15A83}" name="name"/>
    <tableColumn id="4" xr3:uid="{6E5A510A-3338-4E15-A976-D17FB31020CD}" name="year"/>
    <tableColumn id="5" xr3:uid="{267A1B3C-83D9-4B79-ABD8-8302E0725A2A}" name="imbd_votes"/>
    <tableColumn id="6" xr3:uid="{397351A9-96C5-461C-BD90-4D6522B92D6D}" name="imdb_rating"/>
    <tableColumn id="7" xr3:uid="{D6BDF94F-1BB1-4EAD-B907-7CAE94AF5638}" name="certificate"/>
    <tableColumn id="8" xr3:uid="{C9EC95BD-6A88-4669-9F71-EE16979D3BBA}" name="duration"/>
    <tableColumn id="9" xr3:uid="{9057A693-3162-4950-B88A-F96CD16E8848}" name="genre"/>
    <tableColumn id="10" xr3:uid="{72A29B4C-4D0D-4301-8520-8A641EB73ECF}" name="cast_name"/>
    <tableColumn id="11" xr3:uid="{BD3A41F7-C8F1-4015-9CC6-05694550FE3F}" name="Column1"/>
    <tableColumn id="12" xr3:uid="{E9BB708B-5C44-46E9-A97C-8E13541B7BA9}" name="director_name"/>
    <tableColumn id="13" xr3:uid="{A1C54E08-2248-4C57-B149-19799393C0F8}" name="writte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6CAB3-40FA-4D04-A3E1-8C13DC71DEEC}" name="Table2" displayName="Table2" ref="J4:K20" totalsRowShown="0" headerRowDxfId="41" headerRowBorderDxfId="40" tableBorderDxfId="39" totalsRowBorderDxfId="38">
  <autoFilter ref="J4:K20" xr:uid="{1B26CAB3-40FA-4D04-A3E1-8C13DC71DEEC}"/>
  <sortState xmlns:xlrd2="http://schemas.microsoft.com/office/spreadsheetml/2017/richdata2" ref="J5:K20">
    <sortCondition descending="1" ref="K4:K20"/>
  </sortState>
  <tableColumns count="2">
    <tableColumn id="1" xr3:uid="{55580FB6-F90A-4E1D-AB46-0E723EB3E1B8}" name="     UNIQUE CERTIFICATES" dataDxfId="37"/>
    <tableColumn id="2" xr3:uid="{C2C5775F-1B23-4D80-9C11-10FDFE894D41}" name="NUMBERS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DA1669-A646-40B3-9D4F-0F4FD794EE06}" name="Table3" displayName="Table3" ref="F2:G109" totalsRowShown="0" headerRowDxfId="35" headerRowBorderDxfId="34" tableBorderDxfId="33" totalsRowBorderDxfId="32">
  <autoFilter ref="F2:G109" xr:uid="{28DA1669-A646-40B3-9D4F-0F4FD794EE06}"/>
  <sortState xmlns:xlrd2="http://schemas.microsoft.com/office/spreadsheetml/2017/richdata2" ref="F3:G109">
    <sortCondition descending="1" ref="G2:G109"/>
  </sortState>
  <tableColumns count="2">
    <tableColumn id="1" xr3:uid="{CB325B89-A6A9-4557-BD6C-DACE7F6B8372}" name="UNIQUE GENRE" dataDxfId="31"/>
    <tableColumn id="2" xr3:uid="{6DBCFB94-7675-4728-A432-5FFB8838DE27}" name="NO.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51F005-1B0E-4787-A21C-C42B713795CD}" name="Table4" displayName="Table4" ref="M2:N23" totalsRowShown="0" headerRowDxfId="29" headerRowBorderDxfId="28" tableBorderDxfId="27" totalsRowBorderDxfId="26">
  <autoFilter ref="M2:N23" xr:uid="{4C51F005-1B0E-4787-A21C-C42B713795CD}"/>
  <sortState xmlns:xlrd2="http://schemas.microsoft.com/office/spreadsheetml/2017/richdata2" ref="M3:N23">
    <sortCondition descending="1" ref="N2:N23"/>
  </sortState>
  <tableColumns count="2">
    <tableColumn id="1" xr3:uid="{9371739C-B820-4051-A63A-339AB936AE93}" name="GENRE" dataDxfId="25"/>
    <tableColumn id="2" xr3:uid="{3F37D575-D0F4-4218-94FA-50AEBA71704F}" name="NO. OF MOVIES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A06831-1145-4BA5-9A82-7927501C8BD4}" name="Table8" displayName="Table8" ref="G1:H162" totalsRowShown="0" headerRowDxfId="23" headerRowBorderDxfId="22" tableBorderDxfId="21" totalsRowBorderDxfId="20">
  <autoFilter ref="G1:H162" xr:uid="{E6A06831-1145-4BA5-9A82-7927501C8BD4}"/>
  <sortState xmlns:xlrd2="http://schemas.microsoft.com/office/spreadsheetml/2017/richdata2" ref="G2:H162">
    <sortCondition descending="1" ref="H1:H162"/>
  </sortState>
  <tableColumns count="2">
    <tableColumn id="1" xr3:uid="{021481F5-7D46-42C7-856C-F682AA0A2798}" name="UNIQUE DIRECTORS" dataDxfId="19"/>
    <tableColumn id="2" xr3:uid="{D48D7740-D082-4FE7-A9C9-2E1C71B433E0}" name="NO.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C281E5-92EF-497F-9BC2-7E6CBB9B3B0A}" name="Table7" displayName="Table7" ref="R1:S178" totalsRowShown="0" headerRowDxfId="17" headerRowBorderDxfId="16" tableBorderDxfId="15" totalsRowBorderDxfId="14">
  <autoFilter ref="R1:S178" xr:uid="{47C281E5-92EF-497F-9BC2-7E6CBB9B3B0A}"/>
  <sortState xmlns:xlrd2="http://schemas.microsoft.com/office/spreadsheetml/2017/richdata2" ref="R2:S178">
    <sortCondition descending="1" ref="S1:S178"/>
  </sortState>
  <tableColumns count="2">
    <tableColumn id="1" xr3:uid="{08F4CFAD-AF7D-49A5-9CE6-C8793BB57EBF}" name="DIRECTORS" dataDxfId="13"/>
    <tableColumn id="2" xr3:uid="{074A7D7E-75AA-4083-99E4-F18AC8E8DF5B}" name="NO. OF MOVIES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23C6F4-3ADC-4114-8C39-938CDA45AACE}" name="Table10" displayName="Table10" ref="R1:S437" totalsRowShown="0" headerRowDxfId="11" headerRowBorderDxfId="10" tableBorderDxfId="9" totalsRowBorderDxfId="8">
  <autoFilter ref="R1:S437" xr:uid="{6923C6F4-3ADC-4114-8C39-938CDA45AACE}"/>
  <sortState xmlns:xlrd2="http://schemas.microsoft.com/office/spreadsheetml/2017/richdata2" ref="R2:S437">
    <sortCondition descending="1" ref="S1:S437"/>
  </sortState>
  <tableColumns count="2">
    <tableColumn id="1" xr3:uid="{FCB94A55-4541-452A-B7E2-2EECE64FFA09}" name="WRITERS" dataDxfId="7"/>
    <tableColumn id="2" xr3:uid="{C92F6903-C82C-4193-A7B5-8F4BCD0C6805}" name="NO. OF MOVIES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D2C8D2-DD73-4D3B-95F5-3F1D1F069014}" name="Table11" displayName="Table11" ref="AC1:AD3835" totalsRowShown="0" headerRowDxfId="5" headerRowBorderDxfId="4" tableBorderDxfId="3" totalsRowBorderDxfId="2">
  <autoFilter ref="AC1:AD3835" xr:uid="{EFD2C8D2-DD73-4D3B-95F5-3F1D1F069014}"/>
  <sortState xmlns:xlrd2="http://schemas.microsoft.com/office/spreadsheetml/2017/richdata2" ref="AC2:AD3835">
    <sortCondition descending="1" ref="AD1:AD3835"/>
  </sortState>
  <tableColumns count="2">
    <tableColumn id="1" xr3:uid="{7C188840-306F-47C2-8388-26D6D937A917}" name="CAST" dataDxfId="1"/>
    <tableColumn id="2" xr3:uid="{352E79E5-6916-409A-8B2B-8A0DC7E55C4B}" name="NO. OF MOV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9F9A-A9AF-4A19-852E-957D25338329}">
  <dimension ref="A1:M251"/>
  <sheetViews>
    <sheetView workbookViewId="0"/>
  </sheetViews>
  <sheetFormatPr defaultRowHeight="15" x14ac:dyDescent="0.25"/>
  <cols>
    <col min="3" max="3" width="63.140625" bestFit="1" customWidth="1"/>
    <col min="5" max="5" width="13.5703125" customWidth="1"/>
    <col min="6" max="6" width="13.7109375" customWidth="1"/>
    <col min="7" max="7" width="12.42578125" customWidth="1"/>
    <col min="8" max="8" width="10.7109375" customWidth="1"/>
    <col min="9" max="9" width="27.5703125" bestFit="1" customWidth="1"/>
    <col min="10" max="10" width="255.7109375" bestFit="1" customWidth="1"/>
    <col min="11" max="11" width="11.28515625" customWidth="1"/>
    <col min="12" max="12" width="43" bestFit="1" customWidth="1"/>
    <col min="13" max="13" width="6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1994</v>
      </c>
      <c r="E2">
        <v>2601152</v>
      </c>
      <c r="F2">
        <v>9.3000000000000007</v>
      </c>
      <c r="G2" t="s">
        <v>15</v>
      </c>
      <c r="H2">
        <v>142</v>
      </c>
      <c r="I2" t="s">
        <v>16</v>
      </c>
      <c r="J2" t="s">
        <v>17</v>
      </c>
      <c r="L2" t="s">
        <v>18</v>
      </c>
      <c r="M2" t="s">
        <v>19</v>
      </c>
    </row>
    <row r="3" spans="1:13" x14ac:dyDescent="0.25">
      <c r="A3">
        <v>2</v>
      </c>
      <c r="B3" t="s">
        <v>20</v>
      </c>
      <c r="C3" t="s">
        <v>21</v>
      </c>
      <c r="D3">
        <v>1972</v>
      </c>
      <c r="E3">
        <v>1796656</v>
      </c>
      <c r="F3">
        <v>9.1999999999999993</v>
      </c>
      <c r="G3" t="s">
        <v>15</v>
      </c>
      <c r="H3">
        <v>175</v>
      </c>
      <c r="I3" t="s">
        <v>22</v>
      </c>
      <c r="J3" t="s">
        <v>23</v>
      </c>
      <c r="L3" t="s">
        <v>24</v>
      </c>
      <c r="M3" t="s">
        <v>25</v>
      </c>
    </row>
    <row r="4" spans="1:13" x14ac:dyDescent="0.25">
      <c r="A4">
        <v>3</v>
      </c>
      <c r="B4" t="s">
        <v>26</v>
      </c>
      <c r="C4" t="s">
        <v>27</v>
      </c>
      <c r="D4">
        <v>2008</v>
      </c>
      <c r="E4">
        <v>2572662</v>
      </c>
      <c r="F4">
        <v>9</v>
      </c>
      <c r="G4" t="s">
        <v>28</v>
      </c>
      <c r="H4">
        <v>152</v>
      </c>
      <c r="I4" t="s">
        <v>29</v>
      </c>
      <c r="J4" t="s">
        <v>30</v>
      </c>
      <c r="L4" t="s">
        <v>31</v>
      </c>
      <c r="M4" t="s">
        <v>32</v>
      </c>
    </row>
    <row r="5" spans="1:13" x14ac:dyDescent="0.25">
      <c r="A5">
        <v>4</v>
      </c>
      <c r="B5" t="s">
        <v>33</v>
      </c>
      <c r="C5" t="s">
        <v>34</v>
      </c>
      <c r="D5">
        <v>1974</v>
      </c>
      <c r="E5">
        <v>1237934</v>
      </c>
      <c r="F5">
        <v>9</v>
      </c>
      <c r="G5" t="s">
        <v>15</v>
      </c>
      <c r="H5">
        <v>202</v>
      </c>
      <c r="I5" t="s">
        <v>22</v>
      </c>
      <c r="J5" t="s">
        <v>35</v>
      </c>
      <c r="L5" t="s">
        <v>24</v>
      </c>
      <c r="M5" t="s">
        <v>36</v>
      </c>
    </row>
    <row r="6" spans="1:13" x14ac:dyDescent="0.25">
      <c r="A6">
        <v>5</v>
      </c>
      <c r="B6" t="s">
        <v>37</v>
      </c>
      <c r="C6" t="s">
        <v>38</v>
      </c>
      <c r="D6">
        <v>1957</v>
      </c>
      <c r="E6">
        <v>768548</v>
      </c>
      <c r="F6">
        <v>9</v>
      </c>
      <c r="G6" t="s">
        <v>39</v>
      </c>
      <c r="H6">
        <v>96</v>
      </c>
      <c r="I6" t="s">
        <v>22</v>
      </c>
      <c r="J6" t="s">
        <v>40</v>
      </c>
      <c r="L6" t="s">
        <v>41</v>
      </c>
      <c r="M6" t="s">
        <v>42</v>
      </c>
    </row>
    <row r="7" spans="1:13" x14ac:dyDescent="0.25">
      <c r="A7">
        <v>6</v>
      </c>
      <c r="B7" t="s">
        <v>43</v>
      </c>
      <c r="C7" t="s">
        <v>44</v>
      </c>
      <c r="D7">
        <v>1993</v>
      </c>
      <c r="E7">
        <v>1322917</v>
      </c>
      <c r="F7">
        <v>9</v>
      </c>
      <c r="G7" t="s">
        <v>15</v>
      </c>
      <c r="H7">
        <v>195</v>
      </c>
      <c r="I7" t="s">
        <v>45</v>
      </c>
      <c r="J7" t="s">
        <v>46</v>
      </c>
      <c r="L7" t="s">
        <v>47</v>
      </c>
      <c r="M7" t="s">
        <v>48</v>
      </c>
    </row>
    <row r="8" spans="1:13" x14ac:dyDescent="0.25">
      <c r="A8">
        <v>7</v>
      </c>
      <c r="B8" t="s">
        <v>49</v>
      </c>
      <c r="C8" t="s">
        <v>50</v>
      </c>
      <c r="D8">
        <v>2003</v>
      </c>
      <c r="E8">
        <v>1786498</v>
      </c>
      <c r="F8">
        <v>9</v>
      </c>
      <c r="G8" t="s">
        <v>39</v>
      </c>
      <c r="H8">
        <v>201</v>
      </c>
      <c r="I8" t="s">
        <v>51</v>
      </c>
      <c r="J8" t="s">
        <v>52</v>
      </c>
      <c r="L8" t="s">
        <v>53</v>
      </c>
      <c r="M8" t="s">
        <v>54</v>
      </c>
    </row>
    <row r="9" spans="1:13" x14ac:dyDescent="0.25">
      <c r="A9">
        <v>8</v>
      </c>
      <c r="B9" t="s">
        <v>55</v>
      </c>
      <c r="C9" t="s">
        <v>56</v>
      </c>
      <c r="D9">
        <v>1994</v>
      </c>
      <c r="E9">
        <v>1993957</v>
      </c>
      <c r="F9">
        <v>8.9</v>
      </c>
      <c r="G9" t="s">
        <v>15</v>
      </c>
      <c r="H9">
        <v>154</v>
      </c>
      <c r="I9" t="s">
        <v>22</v>
      </c>
      <c r="J9" t="s">
        <v>57</v>
      </c>
      <c r="L9" t="s">
        <v>58</v>
      </c>
      <c r="M9" t="s">
        <v>59</v>
      </c>
    </row>
    <row r="10" spans="1:13" x14ac:dyDescent="0.25">
      <c r="A10">
        <v>9</v>
      </c>
      <c r="B10" t="s">
        <v>60</v>
      </c>
      <c r="C10" t="s">
        <v>61</v>
      </c>
      <c r="D10">
        <v>2001</v>
      </c>
      <c r="E10">
        <v>1807565</v>
      </c>
      <c r="F10">
        <v>8.8000000000000007</v>
      </c>
      <c r="G10" t="s">
        <v>39</v>
      </c>
      <c r="H10">
        <v>178</v>
      </c>
      <c r="I10" t="s">
        <v>51</v>
      </c>
      <c r="J10" t="s">
        <v>62</v>
      </c>
      <c r="L10" t="s">
        <v>53</v>
      </c>
      <c r="M10" t="s">
        <v>54</v>
      </c>
    </row>
    <row r="11" spans="1:13" x14ac:dyDescent="0.25">
      <c r="A11">
        <v>10</v>
      </c>
      <c r="B11" t="s">
        <v>63</v>
      </c>
      <c r="C11" t="s">
        <v>64</v>
      </c>
      <c r="D11">
        <v>1966</v>
      </c>
      <c r="E11">
        <v>746053</v>
      </c>
      <c r="F11">
        <v>8.8000000000000007</v>
      </c>
      <c r="G11" t="s">
        <v>15</v>
      </c>
      <c r="H11">
        <v>161</v>
      </c>
      <c r="I11" t="s">
        <v>65</v>
      </c>
      <c r="J11" t="s">
        <v>66</v>
      </c>
      <c r="L11" t="s">
        <v>67</v>
      </c>
      <c r="M11" t="s">
        <v>68</v>
      </c>
    </row>
    <row r="12" spans="1:13" x14ac:dyDescent="0.25">
      <c r="A12">
        <v>11</v>
      </c>
      <c r="B12" t="s">
        <v>69</v>
      </c>
      <c r="C12" t="s">
        <v>70</v>
      </c>
      <c r="D12">
        <v>1994</v>
      </c>
      <c r="E12">
        <v>2009640</v>
      </c>
      <c r="F12">
        <v>8.8000000000000007</v>
      </c>
      <c r="G12" t="s">
        <v>28</v>
      </c>
      <c r="H12">
        <v>142</v>
      </c>
      <c r="I12" t="s">
        <v>71</v>
      </c>
      <c r="J12" t="s">
        <v>72</v>
      </c>
      <c r="L12" t="s">
        <v>73</v>
      </c>
      <c r="M12" t="s">
        <v>74</v>
      </c>
    </row>
    <row r="13" spans="1:13" x14ac:dyDescent="0.25">
      <c r="A13">
        <v>12</v>
      </c>
      <c r="B13" t="s">
        <v>75</v>
      </c>
      <c r="C13" t="s">
        <v>76</v>
      </c>
      <c r="D13">
        <v>1999</v>
      </c>
      <c r="E13">
        <v>2048759</v>
      </c>
      <c r="F13">
        <v>8.8000000000000007</v>
      </c>
      <c r="G13" t="s">
        <v>15</v>
      </c>
      <c r="H13">
        <v>139</v>
      </c>
      <c r="I13" t="s">
        <v>16</v>
      </c>
      <c r="J13" t="s">
        <v>77</v>
      </c>
      <c r="L13" t="s">
        <v>78</v>
      </c>
      <c r="M13" t="s">
        <v>79</v>
      </c>
    </row>
    <row r="14" spans="1:13" x14ac:dyDescent="0.25">
      <c r="A14">
        <v>13</v>
      </c>
      <c r="B14" t="s">
        <v>80</v>
      </c>
      <c r="C14" t="s">
        <v>81</v>
      </c>
      <c r="D14">
        <v>2010</v>
      </c>
      <c r="E14">
        <v>2282447</v>
      </c>
      <c r="F14">
        <v>8.8000000000000007</v>
      </c>
      <c r="G14" t="s">
        <v>28</v>
      </c>
      <c r="H14">
        <v>148</v>
      </c>
      <c r="I14" t="s">
        <v>82</v>
      </c>
      <c r="J14" t="s">
        <v>83</v>
      </c>
      <c r="L14" t="s">
        <v>31</v>
      </c>
      <c r="M14" t="s">
        <v>31</v>
      </c>
    </row>
    <row r="15" spans="1:13" x14ac:dyDescent="0.25">
      <c r="A15">
        <v>14</v>
      </c>
      <c r="B15" t="s">
        <v>84</v>
      </c>
      <c r="C15" t="s">
        <v>85</v>
      </c>
      <c r="D15">
        <v>2002</v>
      </c>
      <c r="E15">
        <v>1613445</v>
      </c>
      <c r="F15">
        <v>8.8000000000000007</v>
      </c>
      <c r="G15" t="s">
        <v>28</v>
      </c>
      <c r="H15">
        <v>179</v>
      </c>
      <c r="I15" t="s">
        <v>51</v>
      </c>
      <c r="J15" t="s">
        <v>86</v>
      </c>
      <c r="L15" t="s">
        <v>53</v>
      </c>
      <c r="M15" t="s">
        <v>54</v>
      </c>
    </row>
    <row r="16" spans="1:13" x14ac:dyDescent="0.25">
      <c r="A16">
        <v>15</v>
      </c>
      <c r="B16" t="s">
        <v>87</v>
      </c>
      <c r="C16" t="s">
        <v>88</v>
      </c>
      <c r="D16">
        <v>1980</v>
      </c>
      <c r="E16">
        <v>1258886</v>
      </c>
      <c r="F16">
        <v>8.6999999999999993</v>
      </c>
      <c r="G16" t="s">
        <v>28</v>
      </c>
      <c r="H16">
        <v>124</v>
      </c>
      <c r="I16" t="s">
        <v>89</v>
      </c>
      <c r="J16" t="s">
        <v>90</v>
      </c>
      <c r="L16" t="s">
        <v>91</v>
      </c>
      <c r="M16" t="s">
        <v>92</v>
      </c>
    </row>
    <row r="17" spans="1:13" x14ac:dyDescent="0.25">
      <c r="A17">
        <v>16</v>
      </c>
      <c r="B17" t="s">
        <v>93</v>
      </c>
      <c r="C17" t="s">
        <v>94</v>
      </c>
      <c r="D17">
        <v>1999</v>
      </c>
      <c r="E17">
        <v>1867547</v>
      </c>
      <c r="F17">
        <v>8.6999999999999993</v>
      </c>
      <c r="G17" t="s">
        <v>15</v>
      </c>
      <c r="H17">
        <v>136</v>
      </c>
      <c r="I17" t="s">
        <v>95</v>
      </c>
      <c r="J17" t="s">
        <v>96</v>
      </c>
      <c r="L17" t="s">
        <v>97</v>
      </c>
      <c r="M17" t="s">
        <v>98</v>
      </c>
    </row>
    <row r="18" spans="1:13" x14ac:dyDescent="0.25">
      <c r="A18">
        <v>17</v>
      </c>
      <c r="B18" t="s">
        <v>99</v>
      </c>
      <c r="C18" t="s">
        <v>100</v>
      </c>
      <c r="D18">
        <v>1990</v>
      </c>
      <c r="E18">
        <v>1124975</v>
      </c>
      <c r="F18">
        <v>8.6999999999999993</v>
      </c>
      <c r="G18" t="s">
        <v>15</v>
      </c>
      <c r="H18">
        <v>145</v>
      </c>
      <c r="I18" t="s">
        <v>101</v>
      </c>
      <c r="J18" t="s">
        <v>102</v>
      </c>
      <c r="L18" t="s">
        <v>103</v>
      </c>
      <c r="M18" t="s">
        <v>104</v>
      </c>
    </row>
    <row r="19" spans="1:13" x14ac:dyDescent="0.25">
      <c r="A19">
        <v>18</v>
      </c>
      <c r="B19" t="s">
        <v>105</v>
      </c>
      <c r="C19" t="s">
        <v>106</v>
      </c>
      <c r="D19">
        <v>1975</v>
      </c>
      <c r="E19">
        <v>987558</v>
      </c>
      <c r="F19">
        <v>8.6999999999999993</v>
      </c>
      <c r="G19" t="s">
        <v>15</v>
      </c>
      <c r="H19">
        <v>133</v>
      </c>
      <c r="I19" t="s">
        <v>16</v>
      </c>
      <c r="J19" t="s">
        <v>107</v>
      </c>
      <c r="L19" t="s">
        <v>108</v>
      </c>
      <c r="M19" t="s">
        <v>109</v>
      </c>
    </row>
    <row r="20" spans="1:13" x14ac:dyDescent="0.25">
      <c r="A20">
        <v>19</v>
      </c>
      <c r="B20" t="s">
        <v>110</v>
      </c>
      <c r="C20" t="s">
        <v>111</v>
      </c>
      <c r="D20">
        <v>1995</v>
      </c>
      <c r="E20">
        <v>1596843</v>
      </c>
      <c r="F20">
        <v>8.6</v>
      </c>
      <c r="G20" t="s">
        <v>15</v>
      </c>
      <c r="H20">
        <v>127</v>
      </c>
      <c r="I20" t="s">
        <v>112</v>
      </c>
      <c r="J20" t="s">
        <v>113</v>
      </c>
      <c r="L20" t="s">
        <v>78</v>
      </c>
      <c r="M20" t="s">
        <v>114</v>
      </c>
    </row>
    <row r="21" spans="1:13" x14ac:dyDescent="0.25">
      <c r="A21">
        <v>20</v>
      </c>
      <c r="B21" t="s">
        <v>115</v>
      </c>
      <c r="C21" t="s">
        <v>116</v>
      </c>
      <c r="D21">
        <v>1954</v>
      </c>
      <c r="E21">
        <v>340526</v>
      </c>
      <c r="F21">
        <v>8.6</v>
      </c>
      <c r="G21" t="s">
        <v>39</v>
      </c>
      <c r="H21">
        <v>207</v>
      </c>
      <c r="I21" t="s">
        <v>117</v>
      </c>
      <c r="J21" t="s">
        <v>118</v>
      </c>
      <c r="L21" t="s">
        <v>119</v>
      </c>
      <c r="M21" t="s">
        <v>120</v>
      </c>
    </row>
    <row r="22" spans="1:13" x14ac:dyDescent="0.25">
      <c r="A22">
        <v>21</v>
      </c>
      <c r="B22" t="s">
        <v>121</v>
      </c>
      <c r="C22" t="s">
        <v>122</v>
      </c>
      <c r="D22">
        <v>1946</v>
      </c>
      <c r="E22">
        <v>446922</v>
      </c>
      <c r="F22">
        <v>8.6</v>
      </c>
      <c r="G22" t="s">
        <v>123</v>
      </c>
      <c r="H22">
        <v>130</v>
      </c>
      <c r="I22" t="s">
        <v>124</v>
      </c>
      <c r="J22" t="s">
        <v>125</v>
      </c>
      <c r="L22" t="s">
        <v>126</v>
      </c>
      <c r="M22" t="s">
        <v>127</v>
      </c>
    </row>
    <row r="23" spans="1:13" x14ac:dyDescent="0.25">
      <c r="A23">
        <v>22</v>
      </c>
      <c r="B23" t="s">
        <v>128</v>
      </c>
      <c r="C23" t="s">
        <v>129</v>
      </c>
      <c r="D23">
        <v>1991</v>
      </c>
      <c r="E23">
        <v>1392578</v>
      </c>
      <c r="F23">
        <v>8.6</v>
      </c>
      <c r="G23" t="s">
        <v>15</v>
      </c>
      <c r="H23">
        <v>118</v>
      </c>
      <c r="I23" t="s">
        <v>130</v>
      </c>
      <c r="J23" t="s">
        <v>131</v>
      </c>
      <c r="L23" t="s">
        <v>132</v>
      </c>
      <c r="M23" t="s">
        <v>133</v>
      </c>
    </row>
    <row r="24" spans="1:13" x14ac:dyDescent="0.25">
      <c r="A24">
        <v>23</v>
      </c>
      <c r="B24" t="s">
        <v>134</v>
      </c>
      <c r="C24" t="s">
        <v>135</v>
      </c>
      <c r="D24">
        <v>2002</v>
      </c>
      <c r="E24">
        <v>743932</v>
      </c>
      <c r="F24">
        <v>8.6</v>
      </c>
      <c r="G24" t="s">
        <v>15</v>
      </c>
      <c r="H24">
        <v>130</v>
      </c>
      <c r="I24" t="s">
        <v>22</v>
      </c>
      <c r="J24" t="s">
        <v>136</v>
      </c>
      <c r="L24" t="s">
        <v>137</v>
      </c>
      <c r="M24" t="s">
        <v>138</v>
      </c>
    </row>
    <row r="25" spans="1:13" x14ac:dyDescent="0.25">
      <c r="A25">
        <v>24</v>
      </c>
      <c r="B25" t="s">
        <v>139</v>
      </c>
      <c r="C25" t="s">
        <v>140</v>
      </c>
      <c r="D25">
        <v>1998</v>
      </c>
      <c r="E25">
        <v>1354311</v>
      </c>
      <c r="F25">
        <v>8.6</v>
      </c>
      <c r="G25" t="s">
        <v>15</v>
      </c>
      <c r="H25">
        <v>169</v>
      </c>
      <c r="I25" t="s">
        <v>141</v>
      </c>
      <c r="J25" t="s">
        <v>142</v>
      </c>
      <c r="L25" t="s">
        <v>47</v>
      </c>
      <c r="M25" t="s">
        <v>143</v>
      </c>
    </row>
    <row r="26" spans="1:13" x14ac:dyDescent="0.25">
      <c r="A26">
        <v>25</v>
      </c>
      <c r="B26" t="s">
        <v>144</v>
      </c>
      <c r="C26" t="s">
        <v>145</v>
      </c>
      <c r="D26">
        <v>1997</v>
      </c>
      <c r="E26">
        <v>679573</v>
      </c>
      <c r="F26">
        <v>8.6</v>
      </c>
      <c r="G26" t="s">
        <v>39</v>
      </c>
      <c r="H26">
        <v>116</v>
      </c>
      <c r="I26" t="s">
        <v>146</v>
      </c>
      <c r="J26" t="s">
        <v>147</v>
      </c>
      <c r="L26" t="s">
        <v>148</v>
      </c>
      <c r="M26" t="s">
        <v>149</v>
      </c>
    </row>
    <row r="27" spans="1:13" x14ac:dyDescent="0.25">
      <c r="A27">
        <v>26</v>
      </c>
      <c r="B27" t="s">
        <v>150</v>
      </c>
      <c r="C27" t="s">
        <v>151</v>
      </c>
      <c r="D27">
        <v>1999</v>
      </c>
      <c r="E27">
        <v>1264587</v>
      </c>
      <c r="F27">
        <v>8.6</v>
      </c>
      <c r="G27" t="s">
        <v>28</v>
      </c>
      <c r="H27">
        <v>189</v>
      </c>
      <c r="I27" t="s">
        <v>152</v>
      </c>
      <c r="J27" t="s">
        <v>153</v>
      </c>
      <c r="L27" t="s">
        <v>18</v>
      </c>
      <c r="M27" t="s">
        <v>19</v>
      </c>
    </row>
    <row r="28" spans="1:13" x14ac:dyDescent="0.25">
      <c r="A28">
        <v>27</v>
      </c>
      <c r="B28" t="s">
        <v>154</v>
      </c>
      <c r="C28" t="s">
        <v>155</v>
      </c>
      <c r="D28">
        <v>2014</v>
      </c>
      <c r="E28">
        <v>1743555</v>
      </c>
      <c r="F28">
        <v>8.6</v>
      </c>
      <c r="G28" t="s">
        <v>28</v>
      </c>
      <c r="H28">
        <v>169</v>
      </c>
      <c r="I28" t="s">
        <v>156</v>
      </c>
      <c r="J28" t="s">
        <v>157</v>
      </c>
      <c r="L28" t="s">
        <v>31</v>
      </c>
      <c r="M28" t="s">
        <v>158</v>
      </c>
    </row>
    <row r="29" spans="1:13" x14ac:dyDescent="0.25">
      <c r="A29">
        <v>28</v>
      </c>
      <c r="B29" t="s">
        <v>159</v>
      </c>
      <c r="C29" t="s">
        <v>160</v>
      </c>
      <c r="D29">
        <v>1977</v>
      </c>
      <c r="E29">
        <v>1330965</v>
      </c>
      <c r="F29">
        <v>8.6</v>
      </c>
      <c r="G29" t="s">
        <v>39</v>
      </c>
      <c r="H29">
        <v>121</v>
      </c>
      <c r="I29" t="s">
        <v>89</v>
      </c>
      <c r="J29" t="s">
        <v>161</v>
      </c>
      <c r="L29" t="s">
        <v>162</v>
      </c>
      <c r="M29" t="s">
        <v>162</v>
      </c>
    </row>
    <row r="30" spans="1:13" x14ac:dyDescent="0.25">
      <c r="A30">
        <v>29</v>
      </c>
      <c r="B30" t="s">
        <v>163</v>
      </c>
      <c r="C30" t="s">
        <v>164</v>
      </c>
      <c r="D30">
        <v>1991</v>
      </c>
      <c r="E30">
        <v>1073286</v>
      </c>
      <c r="F30">
        <v>8.6</v>
      </c>
      <c r="G30" t="s">
        <v>15</v>
      </c>
      <c r="H30">
        <v>137</v>
      </c>
      <c r="I30" t="s">
        <v>95</v>
      </c>
      <c r="J30" t="s">
        <v>165</v>
      </c>
      <c r="L30" t="s">
        <v>166</v>
      </c>
      <c r="M30" t="s">
        <v>167</v>
      </c>
    </row>
    <row r="31" spans="1:13" x14ac:dyDescent="0.25">
      <c r="A31">
        <v>30</v>
      </c>
      <c r="B31" t="s">
        <v>168</v>
      </c>
      <c r="C31" t="s">
        <v>169</v>
      </c>
      <c r="D31">
        <v>1985</v>
      </c>
      <c r="E31">
        <v>1167865</v>
      </c>
      <c r="F31">
        <v>8.5</v>
      </c>
      <c r="G31" t="s">
        <v>39</v>
      </c>
      <c r="H31">
        <v>116</v>
      </c>
      <c r="I31" t="s">
        <v>170</v>
      </c>
      <c r="J31" t="s">
        <v>171</v>
      </c>
      <c r="L31" t="s">
        <v>73</v>
      </c>
      <c r="M31" t="s">
        <v>172</v>
      </c>
    </row>
    <row r="32" spans="1:13" x14ac:dyDescent="0.25">
      <c r="A32">
        <v>31</v>
      </c>
      <c r="B32" t="s">
        <v>173</v>
      </c>
      <c r="C32" t="s">
        <v>174</v>
      </c>
      <c r="D32">
        <v>2001</v>
      </c>
      <c r="E32">
        <v>737358</v>
      </c>
      <c r="F32">
        <v>8.6</v>
      </c>
      <c r="G32" t="s">
        <v>39</v>
      </c>
      <c r="H32">
        <v>125</v>
      </c>
      <c r="I32" t="s">
        <v>175</v>
      </c>
      <c r="J32" t="s">
        <v>176</v>
      </c>
      <c r="L32" t="s">
        <v>177</v>
      </c>
      <c r="M32" t="s">
        <v>177</v>
      </c>
    </row>
    <row r="33" spans="1:13" x14ac:dyDescent="0.25">
      <c r="A33">
        <v>32</v>
      </c>
      <c r="B33" t="s">
        <v>178</v>
      </c>
      <c r="C33" t="s">
        <v>179</v>
      </c>
      <c r="D33">
        <v>1960</v>
      </c>
      <c r="E33">
        <v>656425</v>
      </c>
      <c r="F33">
        <v>8.5</v>
      </c>
      <c r="G33" t="s">
        <v>15</v>
      </c>
      <c r="H33">
        <v>109</v>
      </c>
      <c r="I33" t="s">
        <v>180</v>
      </c>
      <c r="J33" t="s">
        <v>181</v>
      </c>
      <c r="L33" t="s">
        <v>182</v>
      </c>
      <c r="M33" t="s">
        <v>183</v>
      </c>
    </row>
    <row r="34" spans="1:13" x14ac:dyDescent="0.25">
      <c r="A34">
        <v>33</v>
      </c>
      <c r="B34" t="s">
        <v>184</v>
      </c>
      <c r="C34" t="s">
        <v>185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186</v>
      </c>
      <c r="J34" t="s">
        <v>187</v>
      </c>
      <c r="L34" t="s">
        <v>188</v>
      </c>
      <c r="M34" t="s">
        <v>189</v>
      </c>
    </row>
    <row r="35" spans="1:13" x14ac:dyDescent="0.25">
      <c r="A35">
        <v>34</v>
      </c>
      <c r="B35" t="s">
        <v>190</v>
      </c>
      <c r="C35" t="s">
        <v>191</v>
      </c>
      <c r="D35">
        <v>1994</v>
      </c>
      <c r="E35">
        <v>1132261</v>
      </c>
      <c r="F35">
        <v>8.5</v>
      </c>
      <c r="G35" t="s">
        <v>15</v>
      </c>
      <c r="H35">
        <v>110</v>
      </c>
      <c r="I35" t="s">
        <v>29</v>
      </c>
      <c r="J35" t="s">
        <v>192</v>
      </c>
      <c r="L35" t="s">
        <v>193</v>
      </c>
      <c r="M35" t="s">
        <v>193</v>
      </c>
    </row>
    <row r="36" spans="1:13" x14ac:dyDescent="0.25">
      <c r="A36">
        <v>35</v>
      </c>
      <c r="B36" t="s">
        <v>194</v>
      </c>
      <c r="C36" t="s">
        <v>195</v>
      </c>
      <c r="D36">
        <v>2019</v>
      </c>
      <c r="E36">
        <v>752365</v>
      </c>
      <c r="F36">
        <v>8.5</v>
      </c>
      <c r="G36" t="s">
        <v>15</v>
      </c>
      <c r="H36">
        <v>132</v>
      </c>
      <c r="I36" t="s">
        <v>196</v>
      </c>
      <c r="J36" t="s">
        <v>197</v>
      </c>
      <c r="L36" t="s">
        <v>198</v>
      </c>
      <c r="M36" t="s">
        <v>199</v>
      </c>
    </row>
    <row r="37" spans="1:13" x14ac:dyDescent="0.25">
      <c r="A37">
        <v>36</v>
      </c>
      <c r="B37" t="s">
        <v>200</v>
      </c>
      <c r="C37" t="s">
        <v>201</v>
      </c>
      <c r="D37">
        <v>1994</v>
      </c>
      <c r="E37">
        <v>1030401</v>
      </c>
      <c r="F37">
        <v>8.5</v>
      </c>
      <c r="G37" t="s">
        <v>39</v>
      </c>
      <c r="H37">
        <v>88</v>
      </c>
      <c r="I37" t="s">
        <v>202</v>
      </c>
      <c r="J37" t="s">
        <v>203</v>
      </c>
      <c r="L37" t="s">
        <v>204</v>
      </c>
      <c r="M37" t="s">
        <v>205</v>
      </c>
    </row>
    <row r="38" spans="1:13" x14ac:dyDescent="0.25">
      <c r="A38">
        <v>37</v>
      </c>
      <c r="B38" t="s">
        <v>206</v>
      </c>
      <c r="C38" t="s">
        <v>207</v>
      </c>
      <c r="D38">
        <v>2000</v>
      </c>
      <c r="E38">
        <v>1461459</v>
      </c>
      <c r="F38">
        <v>8.5</v>
      </c>
      <c r="G38" t="s">
        <v>28</v>
      </c>
      <c r="H38">
        <v>155</v>
      </c>
      <c r="I38" t="s">
        <v>51</v>
      </c>
      <c r="J38" t="s">
        <v>208</v>
      </c>
      <c r="L38" t="s">
        <v>209</v>
      </c>
      <c r="M38" t="s">
        <v>210</v>
      </c>
    </row>
    <row r="39" spans="1:13" x14ac:dyDescent="0.25">
      <c r="A39">
        <v>38</v>
      </c>
      <c r="B39" t="s">
        <v>211</v>
      </c>
      <c r="C39" t="s">
        <v>212</v>
      </c>
      <c r="D39">
        <v>1998</v>
      </c>
      <c r="E39">
        <v>1100708</v>
      </c>
      <c r="F39">
        <v>8.5</v>
      </c>
      <c r="G39" t="s">
        <v>213</v>
      </c>
      <c r="H39">
        <v>119</v>
      </c>
      <c r="I39" t="s">
        <v>22</v>
      </c>
      <c r="J39" t="s">
        <v>214</v>
      </c>
      <c r="L39" t="s">
        <v>215</v>
      </c>
      <c r="M39" t="s">
        <v>216</v>
      </c>
    </row>
    <row r="40" spans="1:13" x14ac:dyDescent="0.25">
      <c r="A40">
        <v>39</v>
      </c>
      <c r="B40" t="s">
        <v>217</v>
      </c>
      <c r="C40" t="s">
        <v>218</v>
      </c>
      <c r="D40">
        <v>1995</v>
      </c>
      <c r="E40">
        <v>1064869</v>
      </c>
      <c r="F40">
        <v>8.5</v>
      </c>
      <c r="G40" t="s">
        <v>15</v>
      </c>
      <c r="H40">
        <v>106</v>
      </c>
      <c r="I40" t="s">
        <v>112</v>
      </c>
      <c r="J40" t="s">
        <v>219</v>
      </c>
      <c r="L40" t="s">
        <v>220</v>
      </c>
      <c r="M40" t="s">
        <v>221</v>
      </c>
    </row>
    <row r="41" spans="1:13" x14ac:dyDescent="0.25">
      <c r="A41">
        <v>40</v>
      </c>
      <c r="B41" t="s">
        <v>222</v>
      </c>
      <c r="C41" t="s">
        <v>223</v>
      </c>
      <c r="D41">
        <v>2006</v>
      </c>
      <c r="E41">
        <v>1292858</v>
      </c>
      <c r="F41">
        <v>8.5</v>
      </c>
      <c r="G41" t="s">
        <v>15</v>
      </c>
      <c r="H41">
        <v>151</v>
      </c>
      <c r="I41" t="s">
        <v>130</v>
      </c>
      <c r="J41" t="s">
        <v>224</v>
      </c>
      <c r="L41" t="s">
        <v>103</v>
      </c>
      <c r="M41" t="s">
        <v>225</v>
      </c>
    </row>
    <row r="42" spans="1:13" x14ac:dyDescent="0.25">
      <c r="A42">
        <v>41</v>
      </c>
      <c r="B42" t="s">
        <v>226</v>
      </c>
      <c r="C42" t="s">
        <v>227</v>
      </c>
      <c r="D42">
        <v>2006</v>
      </c>
      <c r="E42">
        <v>1299898</v>
      </c>
      <c r="F42">
        <v>8.5</v>
      </c>
      <c r="G42" t="s">
        <v>39</v>
      </c>
      <c r="H42">
        <v>130</v>
      </c>
      <c r="I42" t="s">
        <v>228</v>
      </c>
      <c r="J42" t="s">
        <v>229</v>
      </c>
      <c r="L42" t="s">
        <v>31</v>
      </c>
      <c r="M42" t="s">
        <v>230</v>
      </c>
    </row>
    <row r="43" spans="1:13" x14ac:dyDescent="0.25">
      <c r="A43">
        <v>42</v>
      </c>
      <c r="B43" t="s">
        <v>231</v>
      </c>
      <c r="C43" t="s">
        <v>232</v>
      </c>
      <c r="D43">
        <v>1942</v>
      </c>
      <c r="E43">
        <v>561755</v>
      </c>
      <c r="F43">
        <v>8.5</v>
      </c>
      <c r="G43" t="s">
        <v>39</v>
      </c>
      <c r="H43">
        <v>102</v>
      </c>
      <c r="I43" t="s">
        <v>233</v>
      </c>
      <c r="J43" t="s">
        <v>234</v>
      </c>
      <c r="L43" t="s">
        <v>235</v>
      </c>
      <c r="M43" t="s">
        <v>236</v>
      </c>
    </row>
    <row r="44" spans="1:13" x14ac:dyDescent="0.25">
      <c r="A44">
        <v>43</v>
      </c>
      <c r="B44" t="s">
        <v>237</v>
      </c>
      <c r="C44" t="s">
        <v>238</v>
      </c>
      <c r="D44">
        <v>2022</v>
      </c>
      <c r="E44">
        <v>182091</v>
      </c>
      <c r="F44">
        <v>8.6</v>
      </c>
      <c r="G44" t="s">
        <v>28</v>
      </c>
      <c r="H44">
        <v>130</v>
      </c>
      <c r="I44" t="s">
        <v>117</v>
      </c>
      <c r="J44" t="s">
        <v>239</v>
      </c>
      <c r="L44" t="s">
        <v>240</v>
      </c>
      <c r="M44" t="s">
        <v>241</v>
      </c>
    </row>
    <row r="45" spans="1:13" x14ac:dyDescent="0.25">
      <c r="A45">
        <v>44</v>
      </c>
      <c r="B45" t="s">
        <v>242</v>
      </c>
      <c r="C45" t="s">
        <v>243</v>
      </c>
      <c r="D45">
        <v>2014</v>
      </c>
      <c r="E45">
        <v>816452</v>
      </c>
      <c r="F45">
        <v>8.5</v>
      </c>
      <c r="G45" t="s">
        <v>15</v>
      </c>
      <c r="H45">
        <v>106</v>
      </c>
      <c r="I45" t="s">
        <v>244</v>
      </c>
      <c r="J45" t="s">
        <v>245</v>
      </c>
      <c r="L45" t="s">
        <v>246</v>
      </c>
      <c r="M45" t="s">
        <v>246</v>
      </c>
    </row>
    <row r="46" spans="1:13" x14ac:dyDescent="0.25">
      <c r="A46">
        <v>45</v>
      </c>
      <c r="B46" t="s">
        <v>247</v>
      </c>
      <c r="C46" t="s">
        <v>248</v>
      </c>
      <c r="D46">
        <v>2011</v>
      </c>
      <c r="E46">
        <v>836025</v>
      </c>
      <c r="F46">
        <v>8.5</v>
      </c>
      <c r="G46" t="s">
        <v>28</v>
      </c>
      <c r="H46">
        <v>112</v>
      </c>
      <c r="I46" t="s">
        <v>249</v>
      </c>
      <c r="J46" t="s">
        <v>250</v>
      </c>
      <c r="L46" t="s">
        <v>251</v>
      </c>
      <c r="M46" t="s">
        <v>252</v>
      </c>
    </row>
    <row r="47" spans="1:13" x14ac:dyDescent="0.25">
      <c r="A47">
        <v>46</v>
      </c>
      <c r="B47" t="s">
        <v>253</v>
      </c>
      <c r="C47" t="s">
        <v>254</v>
      </c>
      <c r="D47">
        <v>1936</v>
      </c>
      <c r="E47">
        <v>238388</v>
      </c>
      <c r="F47">
        <v>8.5</v>
      </c>
      <c r="G47" t="s">
        <v>255</v>
      </c>
      <c r="H47">
        <v>87</v>
      </c>
      <c r="I47" t="s">
        <v>146</v>
      </c>
      <c r="J47" t="s">
        <v>256</v>
      </c>
      <c r="L47" t="s">
        <v>257</v>
      </c>
      <c r="M47" t="s">
        <v>257</v>
      </c>
    </row>
    <row r="48" spans="1:13" x14ac:dyDescent="0.25">
      <c r="A48">
        <v>47</v>
      </c>
      <c r="B48" t="s">
        <v>258</v>
      </c>
      <c r="C48" t="s">
        <v>259</v>
      </c>
      <c r="D48">
        <v>1962</v>
      </c>
      <c r="E48">
        <v>54568</v>
      </c>
      <c r="F48">
        <v>8.6</v>
      </c>
      <c r="G48" t="s">
        <v>260</v>
      </c>
      <c r="H48">
        <v>133</v>
      </c>
      <c r="I48" t="s">
        <v>261</v>
      </c>
      <c r="J48" t="s">
        <v>262</v>
      </c>
      <c r="L48" t="s">
        <v>263</v>
      </c>
      <c r="M48" t="s">
        <v>264</v>
      </c>
    </row>
    <row r="49" spans="1:13" x14ac:dyDescent="0.25">
      <c r="A49">
        <v>48</v>
      </c>
      <c r="B49" t="s">
        <v>265</v>
      </c>
      <c r="C49" t="s">
        <v>266</v>
      </c>
      <c r="D49">
        <v>1968</v>
      </c>
      <c r="E49">
        <v>324490</v>
      </c>
      <c r="F49">
        <v>8.5</v>
      </c>
      <c r="G49" t="s">
        <v>39</v>
      </c>
      <c r="H49">
        <v>165</v>
      </c>
      <c r="I49" t="s">
        <v>267</v>
      </c>
      <c r="J49" t="s">
        <v>268</v>
      </c>
      <c r="L49" t="s">
        <v>67</v>
      </c>
      <c r="M49" t="s">
        <v>269</v>
      </c>
    </row>
    <row r="50" spans="1:13" x14ac:dyDescent="0.25">
      <c r="A50">
        <v>49</v>
      </c>
      <c r="B50" t="s">
        <v>270</v>
      </c>
      <c r="C50" t="s">
        <v>271</v>
      </c>
      <c r="D50">
        <v>1988</v>
      </c>
      <c r="E50">
        <v>268799</v>
      </c>
      <c r="F50">
        <v>8.5</v>
      </c>
      <c r="G50" t="s">
        <v>39</v>
      </c>
      <c r="H50">
        <v>89</v>
      </c>
      <c r="I50" t="s">
        <v>272</v>
      </c>
      <c r="J50" t="s">
        <v>273</v>
      </c>
      <c r="L50" t="s">
        <v>274</v>
      </c>
      <c r="M50" t="s">
        <v>275</v>
      </c>
    </row>
    <row r="51" spans="1:13" x14ac:dyDescent="0.25">
      <c r="A51">
        <v>50</v>
      </c>
      <c r="B51" t="s">
        <v>276</v>
      </c>
      <c r="C51" t="s">
        <v>277</v>
      </c>
      <c r="D51">
        <v>1954</v>
      </c>
      <c r="E51">
        <v>482592</v>
      </c>
      <c r="F51">
        <v>8.5</v>
      </c>
      <c r="G51" t="s">
        <v>39</v>
      </c>
      <c r="H51">
        <v>112</v>
      </c>
      <c r="I51" t="s">
        <v>278</v>
      </c>
      <c r="J51" t="s">
        <v>279</v>
      </c>
      <c r="L51" t="s">
        <v>182</v>
      </c>
      <c r="M51" t="s">
        <v>280</v>
      </c>
    </row>
    <row r="52" spans="1:13" x14ac:dyDescent="0.25">
      <c r="A52">
        <v>51</v>
      </c>
      <c r="B52" t="s">
        <v>281</v>
      </c>
      <c r="C52" t="s">
        <v>282</v>
      </c>
      <c r="D52">
        <v>1979</v>
      </c>
      <c r="E52">
        <v>858415</v>
      </c>
      <c r="F52">
        <v>8.5</v>
      </c>
      <c r="G52" t="s">
        <v>213</v>
      </c>
      <c r="H52">
        <v>117</v>
      </c>
      <c r="I52" t="s">
        <v>283</v>
      </c>
      <c r="J52" t="s">
        <v>284</v>
      </c>
      <c r="L52" t="s">
        <v>209</v>
      </c>
      <c r="M52" t="s">
        <v>285</v>
      </c>
    </row>
    <row r="53" spans="1:13" x14ac:dyDescent="0.25">
      <c r="A53">
        <v>52</v>
      </c>
      <c r="B53" t="s">
        <v>286</v>
      </c>
      <c r="C53" t="s">
        <v>287</v>
      </c>
      <c r="D53">
        <v>1931</v>
      </c>
      <c r="E53">
        <v>182318</v>
      </c>
      <c r="F53">
        <v>8.5</v>
      </c>
      <c r="G53" t="s">
        <v>255</v>
      </c>
      <c r="H53">
        <v>87</v>
      </c>
      <c r="I53" t="s">
        <v>146</v>
      </c>
      <c r="J53" t="s">
        <v>288</v>
      </c>
      <c r="L53" t="s">
        <v>257</v>
      </c>
      <c r="M53" t="s">
        <v>289</v>
      </c>
    </row>
    <row r="54" spans="1:13" x14ac:dyDescent="0.25">
      <c r="A54">
        <v>53</v>
      </c>
      <c r="B54" t="s">
        <v>290</v>
      </c>
      <c r="C54" t="s">
        <v>291</v>
      </c>
      <c r="D54">
        <v>1988</v>
      </c>
      <c r="E54">
        <v>255903</v>
      </c>
      <c r="F54">
        <v>8.5</v>
      </c>
      <c r="G54" t="s">
        <v>39</v>
      </c>
      <c r="H54">
        <v>155</v>
      </c>
      <c r="I54" t="s">
        <v>71</v>
      </c>
      <c r="J54" t="s">
        <v>292</v>
      </c>
      <c r="L54" t="s">
        <v>293</v>
      </c>
      <c r="M54" t="s">
        <v>294</v>
      </c>
    </row>
    <row r="55" spans="1:13" x14ac:dyDescent="0.25">
      <c r="A55">
        <v>54</v>
      </c>
      <c r="B55" t="s">
        <v>295</v>
      </c>
      <c r="C55" t="s">
        <v>296</v>
      </c>
      <c r="D55">
        <v>2000</v>
      </c>
      <c r="E55">
        <v>1211960</v>
      </c>
      <c r="F55">
        <v>8.4</v>
      </c>
      <c r="G55" t="s">
        <v>28</v>
      </c>
      <c r="H55">
        <v>113</v>
      </c>
      <c r="I55" t="s">
        <v>278</v>
      </c>
      <c r="J55" t="s">
        <v>297</v>
      </c>
      <c r="L55" t="s">
        <v>31</v>
      </c>
      <c r="M55" t="s">
        <v>298</v>
      </c>
    </row>
    <row r="56" spans="1:13" x14ac:dyDescent="0.25">
      <c r="A56">
        <v>55</v>
      </c>
      <c r="B56" t="s">
        <v>299</v>
      </c>
      <c r="C56" t="s">
        <v>300</v>
      </c>
      <c r="D56">
        <v>1979</v>
      </c>
      <c r="E56">
        <v>654121</v>
      </c>
      <c r="F56">
        <v>8.5</v>
      </c>
      <c r="G56" t="s">
        <v>213</v>
      </c>
      <c r="H56">
        <v>147</v>
      </c>
      <c r="I56" t="s">
        <v>301</v>
      </c>
      <c r="J56" t="s">
        <v>302</v>
      </c>
      <c r="L56" t="s">
        <v>24</v>
      </c>
      <c r="M56" t="s">
        <v>303</v>
      </c>
    </row>
    <row r="57" spans="1:13" x14ac:dyDescent="0.25">
      <c r="A57">
        <v>56</v>
      </c>
      <c r="B57" t="s">
        <v>304</v>
      </c>
      <c r="C57" t="s">
        <v>305</v>
      </c>
      <c r="D57">
        <v>1981</v>
      </c>
      <c r="E57">
        <v>947373</v>
      </c>
      <c r="F57">
        <v>8.4</v>
      </c>
      <c r="G57" t="s">
        <v>15</v>
      </c>
      <c r="H57">
        <v>115</v>
      </c>
      <c r="I57" t="s">
        <v>306</v>
      </c>
      <c r="J57" t="s">
        <v>307</v>
      </c>
      <c r="L57" t="s">
        <v>47</v>
      </c>
      <c r="M57" t="s">
        <v>308</v>
      </c>
    </row>
    <row r="58" spans="1:13" x14ac:dyDescent="0.25">
      <c r="A58">
        <v>57</v>
      </c>
      <c r="B58" t="s">
        <v>309</v>
      </c>
      <c r="C58" t="s">
        <v>310</v>
      </c>
      <c r="D58">
        <v>2012</v>
      </c>
      <c r="E58">
        <v>1504128</v>
      </c>
      <c r="F58">
        <v>8.4</v>
      </c>
      <c r="G58" t="s">
        <v>15</v>
      </c>
      <c r="H58">
        <v>165</v>
      </c>
      <c r="I58" t="s">
        <v>311</v>
      </c>
      <c r="J58" t="s">
        <v>312</v>
      </c>
      <c r="L58" t="s">
        <v>58</v>
      </c>
      <c r="M58" t="s">
        <v>58</v>
      </c>
    </row>
    <row r="59" spans="1:13" x14ac:dyDescent="0.25">
      <c r="A59">
        <v>58</v>
      </c>
      <c r="B59" t="s">
        <v>313</v>
      </c>
      <c r="C59" t="s">
        <v>314</v>
      </c>
      <c r="D59">
        <v>2008</v>
      </c>
      <c r="E59">
        <v>1089504</v>
      </c>
      <c r="F59">
        <v>8.4</v>
      </c>
      <c r="G59" t="s">
        <v>39</v>
      </c>
      <c r="H59">
        <v>98</v>
      </c>
      <c r="I59" t="s">
        <v>175</v>
      </c>
      <c r="J59" t="s">
        <v>315</v>
      </c>
      <c r="L59" t="s">
        <v>316</v>
      </c>
      <c r="M59" t="s">
        <v>317</v>
      </c>
    </row>
    <row r="60" spans="1:13" x14ac:dyDescent="0.25">
      <c r="A60">
        <v>59</v>
      </c>
      <c r="B60" t="s">
        <v>318</v>
      </c>
      <c r="C60" t="s">
        <v>319</v>
      </c>
      <c r="D60">
        <v>2006</v>
      </c>
      <c r="E60">
        <v>384575</v>
      </c>
      <c r="F60">
        <v>8.4</v>
      </c>
      <c r="G60" t="s">
        <v>15</v>
      </c>
      <c r="H60">
        <v>137</v>
      </c>
      <c r="I60" t="s">
        <v>320</v>
      </c>
      <c r="J60" t="s">
        <v>321</v>
      </c>
      <c r="L60" t="s">
        <v>322</v>
      </c>
      <c r="M60" t="s">
        <v>322</v>
      </c>
    </row>
    <row r="61" spans="1:13" x14ac:dyDescent="0.25">
      <c r="A61">
        <v>60</v>
      </c>
      <c r="B61" t="s">
        <v>323</v>
      </c>
      <c r="C61" t="s">
        <v>324</v>
      </c>
      <c r="D61">
        <v>1950</v>
      </c>
      <c r="E61">
        <v>218557</v>
      </c>
      <c r="F61">
        <v>8.4</v>
      </c>
      <c r="G61" t="s">
        <v>325</v>
      </c>
      <c r="H61">
        <v>110</v>
      </c>
      <c r="I61" t="s">
        <v>326</v>
      </c>
      <c r="J61" t="s">
        <v>327</v>
      </c>
      <c r="L61" t="s">
        <v>328</v>
      </c>
      <c r="M61" t="s">
        <v>329</v>
      </c>
    </row>
    <row r="62" spans="1:13" x14ac:dyDescent="0.25">
      <c r="A62">
        <v>61</v>
      </c>
      <c r="B62" t="s">
        <v>330</v>
      </c>
      <c r="C62" t="s">
        <v>331</v>
      </c>
      <c r="D62">
        <v>1957</v>
      </c>
      <c r="E62">
        <v>194272</v>
      </c>
      <c r="F62">
        <v>8.4</v>
      </c>
      <c r="G62" t="s">
        <v>15</v>
      </c>
      <c r="H62">
        <v>88</v>
      </c>
      <c r="I62" t="s">
        <v>141</v>
      </c>
      <c r="J62" t="s">
        <v>332</v>
      </c>
      <c r="L62" t="s">
        <v>333</v>
      </c>
      <c r="M62" t="s">
        <v>334</v>
      </c>
    </row>
    <row r="63" spans="1:13" x14ac:dyDescent="0.25">
      <c r="A63">
        <v>62</v>
      </c>
      <c r="B63" t="s">
        <v>335</v>
      </c>
      <c r="C63" t="s">
        <v>336</v>
      </c>
      <c r="D63">
        <v>1980</v>
      </c>
      <c r="E63">
        <v>990778</v>
      </c>
      <c r="F63">
        <v>8.4</v>
      </c>
      <c r="G63" t="s">
        <v>15</v>
      </c>
      <c r="H63">
        <v>146</v>
      </c>
      <c r="I63" t="s">
        <v>337</v>
      </c>
      <c r="J63" t="s">
        <v>338</v>
      </c>
      <c r="L63" t="s">
        <v>333</v>
      </c>
      <c r="M63" t="s">
        <v>339</v>
      </c>
    </row>
    <row r="64" spans="1:13" x14ac:dyDescent="0.25">
      <c r="A64">
        <v>63</v>
      </c>
      <c r="B64" t="s">
        <v>340</v>
      </c>
      <c r="C64" t="s">
        <v>341</v>
      </c>
      <c r="D64">
        <v>1940</v>
      </c>
      <c r="E64">
        <v>221013</v>
      </c>
      <c r="F64">
        <v>8.4</v>
      </c>
      <c r="G64" t="s">
        <v>255</v>
      </c>
      <c r="H64">
        <v>125</v>
      </c>
      <c r="I64" t="s">
        <v>342</v>
      </c>
      <c r="J64" t="s">
        <v>343</v>
      </c>
      <c r="L64" t="s">
        <v>257</v>
      </c>
      <c r="M64" t="s">
        <v>257</v>
      </c>
    </row>
    <row r="65" spans="1:13" x14ac:dyDescent="0.25">
      <c r="A65">
        <v>64</v>
      </c>
      <c r="B65" t="s">
        <v>344</v>
      </c>
      <c r="C65" t="s">
        <v>345</v>
      </c>
      <c r="D65">
        <v>1957</v>
      </c>
      <c r="E65">
        <v>122792</v>
      </c>
      <c r="F65">
        <v>8.4</v>
      </c>
      <c r="G65" t="s">
        <v>39</v>
      </c>
      <c r="H65">
        <v>116</v>
      </c>
      <c r="I65" t="s">
        <v>112</v>
      </c>
      <c r="J65" t="s">
        <v>346</v>
      </c>
      <c r="L65" t="s">
        <v>328</v>
      </c>
      <c r="M65" t="s">
        <v>347</v>
      </c>
    </row>
    <row r="66" spans="1:13" x14ac:dyDescent="0.25">
      <c r="A66">
        <v>65</v>
      </c>
      <c r="B66" t="s">
        <v>348</v>
      </c>
      <c r="C66" t="s">
        <v>349</v>
      </c>
      <c r="D66">
        <v>2018</v>
      </c>
      <c r="E66">
        <v>1025609</v>
      </c>
      <c r="F66">
        <v>8.4</v>
      </c>
      <c r="G66" t="s">
        <v>28</v>
      </c>
      <c r="H66">
        <v>149</v>
      </c>
      <c r="I66" t="s">
        <v>82</v>
      </c>
      <c r="J66" t="s">
        <v>350</v>
      </c>
      <c r="L66" t="s">
        <v>351</v>
      </c>
      <c r="M66" t="s">
        <v>352</v>
      </c>
    </row>
    <row r="67" spans="1:13" x14ac:dyDescent="0.25">
      <c r="A67">
        <v>66</v>
      </c>
      <c r="B67" t="s">
        <v>353</v>
      </c>
      <c r="C67" t="s">
        <v>354</v>
      </c>
      <c r="D67">
        <v>1986</v>
      </c>
      <c r="E67">
        <v>702670</v>
      </c>
      <c r="F67">
        <v>8.4</v>
      </c>
      <c r="G67" t="s">
        <v>39</v>
      </c>
      <c r="H67">
        <v>137</v>
      </c>
      <c r="I67" t="s">
        <v>82</v>
      </c>
      <c r="J67" t="s">
        <v>355</v>
      </c>
      <c r="L67" t="s">
        <v>166</v>
      </c>
      <c r="M67" t="s">
        <v>356</v>
      </c>
    </row>
    <row r="68" spans="1:13" x14ac:dyDescent="0.25">
      <c r="A68">
        <v>67</v>
      </c>
      <c r="B68" t="s">
        <v>357</v>
      </c>
      <c r="C68" t="s">
        <v>358</v>
      </c>
      <c r="D68">
        <v>1999</v>
      </c>
      <c r="E68">
        <v>1135446</v>
      </c>
      <c r="F68">
        <v>8.4</v>
      </c>
      <c r="G68" t="s">
        <v>28</v>
      </c>
      <c r="H68">
        <v>122</v>
      </c>
      <c r="I68" t="s">
        <v>16</v>
      </c>
      <c r="J68" t="s">
        <v>359</v>
      </c>
      <c r="L68" t="s">
        <v>360</v>
      </c>
      <c r="M68" t="s">
        <v>361</v>
      </c>
    </row>
    <row r="69" spans="1:13" x14ac:dyDescent="0.25">
      <c r="A69">
        <v>68</v>
      </c>
      <c r="B69" t="s">
        <v>362</v>
      </c>
      <c r="C69" t="s">
        <v>363</v>
      </c>
      <c r="D69">
        <v>1964</v>
      </c>
      <c r="E69">
        <v>482287</v>
      </c>
      <c r="F69">
        <v>8.4</v>
      </c>
      <c r="G69" t="s">
        <v>15</v>
      </c>
      <c r="H69">
        <v>95</v>
      </c>
      <c r="I69" t="s">
        <v>364</v>
      </c>
      <c r="J69" t="s">
        <v>365</v>
      </c>
      <c r="L69" t="s">
        <v>333</v>
      </c>
      <c r="M69" t="s">
        <v>366</v>
      </c>
    </row>
    <row r="70" spans="1:13" x14ac:dyDescent="0.25">
      <c r="A70">
        <v>69</v>
      </c>
      <c r="B70" t="s">
        <v>367</v>
      </c>
      <c r="C70" t="s">
        <v>368</v>
      </c>
      <c r="D70">
        <v>2018</v>
      </c>
      <c r="E70">
        <v>497116</v>
      </c>
      <c r="F70">
        <v>8.4</v>
      </c>
      <c r="G70" t="s">
        <v>39</v>
      </c>
      <c r="H70">
        <v>117</v>
      </c>
      <c r="I70" t="s">
        <v>369</v>
      </c>
      <c r="J70" t="s">
        <v>370</v>
      </c>
      <c r="L70" t="s">
        <v>371</v>
      </c>
      <c r="M70" t="s">
        <v>372</v>
      </c>
    </row>
    <row r="71" spans="1:13" x14ac:dyDescent="0.25">
      <c r="A71">
        <v>70</v>
      </c>
      <c r="B71" t="s">
        <v>373</v>
      </c>
      <c r="C71" t="s">
        <v>374</v>
      </c>
      <c r="D71">
        <v>2012</v>
      </c>
      <c r="E71">
        <v>1661234</v>
      </c>
      <c r="F71">
        <v>8.4</v>
      </c>
      <c r="G71" t="s">
        <v>28</v>
      </c>
      <c r="H71">
        <v>164</v>
      </c>
      <c r="I71" t="s">
        <v>117</v>
      </c>
      <c r="J71" t="s">
        <v>375</v>
      </c>
      <c r="L71" t="s">
        <v>31</v>
      </c>
      <c r="M71" t="s">
        <v>32</v>
      </c>
    </row>
    <row r="72" spans="1:13" x14ac:dyDescent="0.25">
      <c r="A72">
        <v>71</v>
      </c>
      <c r="B72" t="s">
        <v>376</v>
      </c>
      <c r="C72" t="s">
        <v>377</v>
      </c>
      <c r="D72">
        <v>2003</v>
      </c>
      <c r="E72">
        <v>564942</v>
      </c>
      <c r="F72">
        <v>8.4</v>
      </c>
      <c r="G72" t="s">
        <v>15</v>
      </c>
      <c r="H72">
        <v>101</v>
      </c>
      <c r="I72" t="s">
        <v>261</v>
      </c>
      <c r="J72" t="s">
        <v>378</v>
      </c>
      <c r="L72" t="s">
        <v>379</v>
      </c>
      <c r="M72" t="s">
        <v>380</v>
      </c>
    </row>
    <row r="73" spans="1:13" x14ac:dyDescent="0.25">
      <c r="A73">
        <v>72</v>
      </c>
      <c r="B73" t="s">
        <v>381</v>
      </c>
      <c r="C73" t="s">
        <v>382</v>
      </c>
      <c r="D73">
        <v>2019</v>
      </c>
      <c r="E73">
        <v>1205044</v>
      </c>
      <c r="F73">
        <v>8.4</v>
      </c>
      <c r="G73" t="s">
        <v>15</v>
      </c>
      <c r="H73">
        <v>122</v>
      </c>
      <c r="I73" t="s">
        <v>130</v>
      </c>
      <c r="J73" t="s">
        <v>383</v>
      </c>
      <c r="L73" t="s">
        <v>384</v>
      </c>
      <c r="M73" t="s">
        <v>385</v>
      </c>
    </row>
    <row r="74" spans="1:13" x14ac:dyDescent="0.25">
      <c r="A74">
        <v>73</v>
      </c>
      <c r="B74" t="s">
        <v>386</v>
      </c>
      <c r="C74" t="s">
        <v>387</v>
      </c>
      <c r="D74">
        <v>1984</v>
      </c>
      <c r="E74">
        <v>394982</v>
      </c>
      <c r="F74">
        <v>8.4</v>
      </c>
      <c r="G74" t="s">
        <v>123</v>
      </c>
      <c r="H74">
        <v>160</v>
      </c>
      <c r="I74" t="s">
        <v>186</v>
      </c>
      <c r="J74" t="s">
        <v>388</v>
      </c>
      <c r="L74" t="s">
        <v>108</v>
      </c>
      <c r="M74" t="s">
        <v>389</v>
      </c>
    </row>
    <row r="75" spans="1:13" x14ac:dyDescent="0.25">
      <c r="A75">
        <v>74</v>
      </c>
      <c r="B75" t="s">
        <v>390</v>
      </c>
      <c r="C75" t="s">
        <v>391</v>
      </c>
      <c r="D75">
        <v>1995</v>
      </c>
      <c r="E75">
        <v>1020631</v>
      </c>
      <c r="F75">
        <v>8.4</v>
      </c>
      <c r="G75" t="s">
        <v>15</v>
      </c>
      <c r="H75">
        <v>178</v>
      </c>
      <c r="I75" t="s">
        <v>45</v>
      </c>
      <c r="J75" t="s">
        <v>392</v>
      </c>
      <c r="L75" t="s">
        <v>393</v>
      </c>
      <c r="M75" t="s">
        <v>394</v>
      </c>
    </row>
    <row r="76" spans="1:13" x14ac:dyDescent="0.25">
      <c r="A76">
        <v>75</v>
      </c>
      <c r="B76" t="s">
        <v>395</v>
      </c>
      <c r="C76" t="s">
        <v>396</v>
      </c>
      <c r="D76">
        <v>1995</v>
      </c>
      <c r="E76">
        <v>969469</v>
      </c>
      <c r="F76">
        <v>8.3000000000000007</v>
      </c>
      <c r="G76" t="s">
        <v>39</v>
      </c>
      <c r="H76">
        <v>81</v>
      </c>
      <c r="I76" t="s">
        <v>397</v>
      </c>
      <c r="J76" t="s">
        <v>398</v>
      </c>
      <c r="L76" t="s">
        <v>399</v>
      </c>
      <c r="M76" t="s">
        <v>400</v>
      </c>
    </row>
    <row r="77" spans="1:13" x14ac:dyDescent="0.25">
      <c r="A77">
        <v>76</v>
      </c>
      <c r="B77" t="s">
        <v>401</v>
      </c>
      <c r="C77" t="s">
        <v>402</v>
      </c>
      <c r="D77">
        <v>2017</v>
      </c>
      <c r="E77">
        <v>482343</v>
      </c>
      <c r="F77">
        <v>8.4</v>
      </c>
      <c r="G77" t="s">
        <v>39</v>
      </c>
      <c r="H77">
        <v>105</v>
      </c>
      <c r="I77" t="s">
        <v>397</v>
      </c>
      <c r="J77" t="s">
        <v>403</v>
      </c>
      <c r="L77" t="s">
        <v>404</v>
      </c>
      <c r="M77" t="s">
        <v>405</v>
      </c>
    </row>
    <row r="78" spans="1:13" x14ac:dyDescent="0.25">
      <c r="A78">
        <v>77</v>
      </c>
      <c r="B78" t="s">
        <v>406</v>
      </c>
      <c r="C78" t="s">
        <v>407</v>
      </c>
      <c r="D78">
        <v>1981</v>
      </c>
      <c r="E78">
        <v>247940</v>
      </c>
      <c r="F78">
        <v>8.4</v>
      </c>
      <c r="H78" t="s">
        <v>408</v>
      </c>
      <c r="I78" t="s">
        <v>141</v>
      </c>
      <c r="J78" t="s">
        <v>409</v>
      </c>
      <c r="L78" t="s">
        <v>410</v>
      </c>
      <c r="M78" t="s">
        <v>411</v>
      </c>
    </row>
    <row r="79" spans="1:13" x14ac:dyDescent="0.25">
      <c r="A79">
        <v>78</v>
      </c>
      <c r="B79" t="s">
        <v>412</v>
      </c>
      <c r="C79" t="s">
        <v>413</v>
      </c>
      <c r="D79">
        <v>2009</v>
      </c>
      <c r="E79">
        <v>1402653</v>
      </c>
      <c r="F79">
        <v>8.3000000000000007</v>
      </c>
      <c r="G79" t="s">
        <v>15</v>
      </c>
      <c r="H79">
        <v>153</v>
      </c>
      <c r="I79" t="s">
        <v>414</v>
      </c>
      <c r="J79" t="s">
        <v>415</v>
      </c>
      <c r="L79" t="s">
        <v>58</v>
      </c>
      <c r="M79" t="s">
        <v>58</v>
      </c>
    </row>
    <row r="80" spans="1:13" x14ac:dyDescent="0.25">
      <c r="A80">
        <v>79</v>
      </c>
      <c r="B80" t="s">
        <v>416</v>
      </c>
      <c r="C80" t="s">
        <v>417</v>
      </c>
      <c r="D80">
        <v>1997</v>
      </c>
      <c r="E80">
        <v>384407</v>
      </c>
      <c r="F80">
        <v>8.4</v>
      </c>
      <c r="G80" t="s">
        <v>39</v>
      </c>
      <c r="H80">
        <v>134</v>
      </c>
      <c r="I80" t="s">
        <v>418</v>
      </c>
      <c r="J80" t="s">
        <v>419</v>
      </c>
      <c r="L80" t="s">
        <v>177</v>
      </c>
      <c r="M80" t="s">
        <v>420</v>
      </c>
    </row>
    <row r="81" spans="1:13" x14ac:dyDescent="0.25">
      <c r="A81">
        <v>80</v>
      </c>
      <c r="B81" t="s">
        <v>421</v>
      </c>
      <c r="C81" t="s">
        <v>422</v>
      </c>
      <c r="D81">
        <v>2019</v>
      </c>
      <c r="E81">
        <v>1065717</v>
      </c>
      <c r="F81">
        <v>8.4</v>
      </c>
      <c r="G81" t="s">
        <v>28</v>
      </c>
      <c r="H81">
        <v>181</v>
      </c>
      <c r="I81" t="s">
        <v>51</v>
      </c>
      <c r="J81" t="s">
        <v>423</v>
      </c>
      <c r="L81" t="s">
        <v>351</v>
      </c>
      <c r="M81" t="s">
        <v>352</v>
      </c>
    </row>
    <row r="82" spans="1:13" x14ac:dyDescent="0.25">
      <c r="A82">
        <v>81</v>
      </c>
      <c r="B82" t="s">
        <v>424</v>
      </c>
      <c r="C82" t="s">
        <v>425</v>
      </c>
      <c r="D82">
        <v>1984</v>
      </c>
      <c r="E82">
        <v>344833</v>
      </c>
      <c r="F82">
        <v>8.3000000000000007</v>
      </c>
      <c r="G82" t="s">
        <v>15</v>
      </c>
      <c r="H82">
        <v>229</v>
      </c>
      <c r="I82" t="s">
        <v>22</v>
      </c>
      <c r="J82" t="s">
        <v>426</v>
      </c>
      <c r="L82" t="s">
        <v>67</v>
      </c>
      <c r="M82" t="s">
        <v>427</v>
      </c>
    </row>
    <row r="83" spans="1:13" x14ac:dyDescent="0.25">
      <c r="A83">
        <v>82</v>
      </c>
      <c r="B83" t="s">
        <v>428</v>
      </c>
      <c r="C83" t="s">
        <v>429</v>
      </c>
      <c r="D83">
        <v>1997</v>
      </c>
      <c r="E83">
        <v>942633</v>
      </c>
      <c r="F83">
        <v>8.3000000000000007</v>
      </c>
      <c r="G83" t="s">
        <v>39</v>
      </c>
      <c r="H83">
        <v>126</v>
      </c>
      <c r="I83" t="s">
        <v>71</v>
      </c>
      <c r="J83" t="s">
        <v>430</v>
      </c>
      <c r="L83" t="s">
        <v>431</v>
      </c>
      <c r="M83" t="s">
        <v>432</v>
      </c>
    </row>
    <row r="84" spans="1:13" x14ac:dyDescent="0.25">
      <c r="A84">
        <v>83</v>
      </c>
      <c r="B84" t="s">
        <v>433</v>
      </c>
      <c r="C84" t="s">
        <v>434</v>
      </c>
      <c r="D84">
        <v>2000</v>
      </c>
      <c r="E84">
        <v>824766</v>
      </c>
      <c r="F84">
        <v>8.3000000000000007</v>
      </c>
      <c r="G84" t="s">
        <v>15</v>
      </c>
      <c r="H84">
        <v>102</v>
      </c>
      <c r="I84" t="s">
        <v>16</v>
      </c>
      <c r="J84" t="s">
        <v>435</v>
      </c>
      <c r="L84" t="s">
        <v>436</v>
      </c>
      <c r="M84" t="s">
        <v>437</v>
      </c>
    </row>
    <row r="85" spans="1:13" x14ac:dyDescent="0.25">
      <c r="A85">
        <v>84</v>
      </c>
      <c r="B85" t="s">
        <v>438</v>
      </c>
      <c r="C85" t="s">
        <v>439</v>
      </c>
      <c r="D85">
        <v>2010</v>
      </c>
      <c r="E85">
        <v>818217</v>
      </c>
      <c r="F85">
        <v>8.3000000000000007</v>
      </c>
      <c r="G85" t="s">
        <v>39</v>
      </c>
      <c r="H85">
        <v>103</v>
      </c>
      <c r="I85" t="s">
        <v>397</v>
      </c>
      <c r="J85" t="s">
        <v>440</v>
      </c>
      <c r="L85" t="s">
        <v>441</v>
      </c>
      <c r="M85" t="s">
        <v>442</v>
      </c>
    </row>
    <row r="86" spans="1:13" x14ac:dyDescent="0.25">
      <c r="A86">
        <v>85</v>
      </c>
      <c r="B86" t="s">
        <v>443</v>
      </c>
      <c r="C86" t="s">
        <v>444</v>
      </c>
      <c r="D86">
        <v>2016</v>
      </c>
      <c r="E86">
        <v>253913</v>
      </c>
      <c r="F86">
        <v>8.4</v>
      </c>
      <c r="G86" t="s">
        <v>39</v>
      </c>
      <c r="H86">
        <v>106</v>
      </c>
      <c r="I86" t="s">
        <v>445</v>
      </c>
      <c r="J86" t="s">
        <v>446</v>
      </c>
      <c r="L86" t="s">
        <v>447</v>
      </c>
      <c r="M86" t="s">
        <v>448</v>
      </c>
    </row>
    <row r="87" spans="1:13" x14ac:dyDescent="0.25">
      <c r="A87">
        <v>86</v>
      </c>
      <c r="B87" t="s">
        <v>449</v>
      </c>
      <c r="C87" t="s">
        <v>450</v>
      </c>
      <c r="D87">
        <v>1952</v>
      </c>
      <c r="E87">
        <v>238401</v>
      </c>
      <c r="F87">
        <v>8.3000000000000007</v>
      </c>
      <c r="G87" t="s">
        <v>255</v>
      </c>
      <c r="H87">
        <v>103</v>
      </c>
      <c r="I87" t="s">
        <v>451</v>
      </c>
      <c r="J87" t="s">
        <v>452</v>
      </c>
      <c r="L87" t="s">
        <v>453</v>
      </c>
      <c r="M87" t="s">
        <v>454</v>
      </c>
    </row>
    <row r="88" spans="1:13" x14ac:dyDescent="0.25">
      <c r="A88">
        <v>87</v>
      </c>
      <c r="B88" t="s">
        <v>455</v>
      </c>
      <c r="C88" t="s">
        <v>456</v>
      </c>
      <c r="D88">
        <v>2009</v>
      </c>
      <c r="E88">
        <v>388581</v>
      </c>
      <c r="F88">
        <v>8.4</v>
      </c>
      <c r="G88" t="s">
        <v>28</v>
      </c>
      <c r="H88">
        <v>170</v>
      </c>
      <c r="I88" t="s">
        <v>457</v>
      </c>
      <c r="J88" t="s">
        <v>458</v>
      </c>
      <c r="L88" t="s">
        <v>459</v>
      </c>
      <c r="M88" t="s">
        <v>460</v>
      </c>
    </row>
    <row r="89" spans="1:13" x14ac:dyDescent="0.25">
      <c r="A89">
        <v>88</v>
      </c>
      <c r="B89" t="s">
        <v>461</v>
      </c>
      <c r="C89" t="s">
        <v>462</v>
      </c>
      <c r="D89">
        <v>1983</v>
      </c>
      <c r="E89">
        <v>1028373</v>
      </c>
      <c r="F89">
        <v>8.3000000000000007</v>
      </c>
      <c r="G89" t="s">
        <v>39</v>
      </c>
      <c r="H89">
        <v>131</v>
      </c>
      <c r="I89" t="s">
        <v>89</v>
      </c>
      <c r="J89" t="s">
        <v>463</v>
      </c>
      <c r="L89" t="s">
        <v>464</v>
      </c>
      <c r="M89" t="s">
        <v>465</v>
      </c>
    </row>
    <row r="90" spans="1:13" x14ac:dyDescent="0.25">
      <c r="A90">
        <v>89</v>
      </c>
      <c r="B90" t="s">
        <v>466</v>
      </c>
      <c r="C90" t="s">
        <v>467</v>
      </c>
      <c r="D90">
        <v>1968</v>
      </c>
      <c r="E90">
        <v>654705</v>
      </c>
      <c r="F90">
        <v>8.3000000000000007</v>
      </c>
      <c r="G90" t="s">
        <v>39</v>
      </c>
      <c r="H90">
        <v>149</v>
      </c>
      <c r="I90" t="s">
        <v>468</v>
      </c>
      <c r="J90" t="s">
        <v>469</v>
      </c>
      <c r="L90" t="s">
        <v>333</v>
      </c>
      <c r="M90" t="s">
        <v>470</v>
      </c>
    </row>
    <row r="91" spans="1:13" x14ac:dyDescent="0.25">
      <c r="A91">
        <v>90</v>
      </c>
      <c r="B91" t="s">
        <v>471</v>
      </c>
      <c r="C91" t="s">
        <v>472</v>
      </c>
      <c r="D91">
        <v>2004</v>
      </c>
      <c r="E91">
        <v>985456</v>
      </c>
      <c r="F91">
        <v>8.3000000000000007</v>
      </c>
      <c r="G91" t="s">
        <v>28</v>
      </c>
      <c r="H91">
        <v>108</v>
      </c>
      <c r="I91" t="s">
        <v>473</v>
      </c>
      <c r="J91" t="s">
        <v>474</v>
      </c>
      <c r="L91" t="s">
        <v>475</v>
      </c>
      <c r="M91" t="s">
        <v>476</v>
      </c>
    </row>
    <row r="92" spans="1:13" x14ac:dyDescent="0.25">
      <c r="A92">
        <v>91</v>
      </c>
      <c r="B92" t="s">
        <v>477</v>
      </c>
      <c r="C92" t="s">
        <v>478</v>
      </c>
      <c r="D92">
        <v>1992</v>
      </c>
      <c r="E92">
        <v>994901</v>
      </c>
      <c r="F92">
        <v>8.3000000000000007</v>
      </c>
      <c r="G92" t="s">
        <v>479</v>
      </c>
      <c r="H92">
        <v>99</v>
      </c>
      <c r="I92" t="s">
        <v>130</v>
      </c>
      <c r="J92" t="s">
        <v>480</v>
      </c>
      <c r="L92" t="s">
        <v>58</v>
      </c>
      <c r="M92" t="s">
        <v>59</v>
      </c>
    </row>
    <row r="93" spans="1:13" x14ac:dyDescent="0.25">
      <c r="A93">
        <v>92</v>
      </c>
      <c r="B93" t="s">
        <v>481</v>
      </c>
      <c r="C93" t="s">
        <v>482</v>
      </c>
      <c r="D93">
        <v>1963</v>
      </c>
      <c r="E93">
        <v>43333</v>
      </c>
      <c r="F93">
        <v>8.4</v>
      </c>
      <c r="G93" t="s">
        <v>260</v>
      </c>
      <c r="H93">
        <v>143</v>
      </c>
      <c r="I93" t="s">
        <v>112</v>
      </c>
      <c r="J93" t="s">
        <v>483</v>
      </c>
      <c r="L93" t="s">
        <v>119</v>
      </c>
      <c r="M93" t="s">
        <v>484</v>
      </c>
    </row>
    <row r="94" spans="1:13" x14ac:dyDescent="0.25">
      <c r="A94">
        <v>93</v>
      </c>
      <c r="B94" t="s">
        <v>485</v>
      </c>
      <c r="C94" t="s">
        <v>486</v>
      </c>
      <c r="D94">
        <v>2018</v>
      </c>
      <c r="E94">
        <v>85662</v>
      </c>
      <c r="F94">
        <v>8.4</v>
      </c>
      <c r="G94" t="s">
        <v>15</v>
      </c>
      <c r="H94">
        <v>126</v>
      </c>
      <c r="I94" t="s">
        <v>16</v>
      </c>
      <c r="J94" t="s">
        <v>487</v>
      </c>
      <c r="L94" t="s">
        <v>488</v>
      </c>
      <c r="M94" t="s">
        <v>489</v>
      </c>
    </row>
    <row r="95" spans="1:13" x14ac:dyDescent="0.25">
      <c r="A95">
        <v>94</v>
      </c>
      <c r="B95" t="s">
        <v>490</v>
      </c>
      <c r="C95" t="s">
        <v>491</v>
      </c>
      <c r="D95">
        <v>1941</v>
      </c>
      <c r="E95">
        <v>435945</v>
      </c>
      <c r="F95">
        <v>8.3000000000000007</v>
      </c>
      <c r="G95" t="s">
        <v>28</v>
      </c>
      <c r="H95">
        <v>119</v>
      </c>
      <c r="I95" t="s">
        <v>492</v>
      </c>
      <c r="J95" t="s">
        <v>493</v>
      </c>
      <c r="L95" t="s">
        <v>494</v>
      </c>
      <c r="M95" t="s">
        <v>495</v>
      </c>
    </row>
    <row r="96" spans="1:13" x14ac:dyDescent="0.25">
      <c r="A96">
        <v>95</v>
      </c>
      <c r="B96" t="s">
        <v>496</v>
      </c>
      <c r="C96" t="s">
        <v>497</v>
      </c>
      <c r="D96">
        <v>1962</v>
      </c>
      <c r="E96">
        <v>289310</v>
      </c>
      <c r="F96">
        <v>8.3000000000000007</v>
      </c>
      <c r="G96" t="s">
        <v>39</v>
      </c>
      <c r="H96">
        <v>218</v>
      </c>
      <c r="I96" t="s">
        <v>498</v>
      </c>
      <c r="J96" t="s">
        <v>499</v>
      </c>
      <c r="L96" t="s">
        <v>500</v>
      </c>
      <c r="M96" t="s">
        <v>501</v>
      </c>
    </row>
    <row r="97" spans="1:13" x14ac:dyDescent="0.25">
      <c r="A97">
        <v>96</v>
      </c>
      <c r="B97" t="s">
        <v>502</v>
      </c>
      <c r="C97" t="s">
        <v>503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16</v>
      </c>
      <c r="J97" t="s">
        <v>504</v>
      </c>
      <c r="L97" t="s">
        <v>505</v>
      </c>
      <c r="M97" t="s">
        <v>506</v>
      </c>
    </row>
    <row r="98" spans="1:13" x14ac:dyDescent="0.25">
      <c r="A98">
        <v>97</v>
      </c>
      <c r="B98" t="s">
        <v>507</v>
      </c>
      <c r="C98" t="s">
        <v>508</v>
      </c>
      <c r="D98">
        <v>1959</v>
      </c>
      <c r="E98">
        <v>322903</v>
      </c>
      <c r="F98">
        <v>8.3000000000000007</v>
      </c>
      <c r="G98" t="s">
        <v>39</v>
      </c>
      <c r="H98">
        <v>136</v>
      </c>
      <c r="I98" t="s">
        <v>509</v>
      </c>
      <c r="J98" t="s">
        <v>510</v>
      </c>
      <c r="L98" t="s">
        <v>182</v>
      </c>
      <c r="M98" t="s">
        <v>511</v>
      </c>
    </row>
    <row r="99" spans="1:13" x14ac:dyDescent="0.25">
      <c r="A99">
        <v>98</v>
      </c>
      <c r="B99" t="s">
        <v>512</v>
      </c>
      <c r="C99" t="s">
        <v>513</v>
      </c>
      <c r="D99">
        <v>1931</v>
      </c>
      <c r="E99">
        <v>155893</v>
      </c>
      <c r="F99">
        <v>8.3000000000000007</v>
      </c>
      <c r="G99" t="s">
        <v>325</v>
      </c>
      <c r="H99">
        <v>117</v>
      </c>
      <c r="I99" t="s">
        <v>514</v>
      </c>
      <c r="J99" t="s">
        <v>515</v>
      </c>
      <c r="L99" t="s">
        <v>516</v>
      </c>
      <c r="M99" t="s">
        <v>517</v>
      </c>
    </row>
    <row r="100" spans="1:13" x14ac:dyDescent="0.25">
      <c r="A100">
        <v>99</v>
      </c>
      <c r="B100" t="s">
        <v>518</v>
      </c>
      <c r="C100" t="s">
        <v>519</v>
      </c>
      <c r="D100">
        <v>1958</v>
      </c>
      <c r="E100">
        <v>395959</v>
      </c>
      <c r="F100">
        <v>8.3000000000000007</v>
      </c>
      <c r="G100" t="s">
        <v>15</v>
      </c>
      <c r="H100">
        <v>128</v>
      </c>
      <c r="I100" t="s">
        <v>520</v>
      </c>
      <c r="J100" t="s">
        <v>521</v>
      </c>
      <c r="L100" t="s">
        <v>182</v>
      </c>
      <c r="M100" t="s">
        <v>522</v>
      </c>
    </row>
    <row r="101" spans="1:13" x14ac:dyDescent="0.25">
      <c r="A101">
        <v>100</v>
      </c>
      <c r="B101" t="s">
        <v>523</v>
      </c>
      <c r="C101" t="s">
        <v>524</v>
      </c>
      <c r="D101">
        <v>2001</v>
      </c>
      <c r="E101">
        <v>745822</v>
      </c>
      <c r="F101">
        <v>8.3000000000000007</v>
      </c>
      <c r="G101" t="s">
        <v>39</v>
      </c>
      <c r="H101">
        <v>122</v>
      </c>
      <c r="I101" t="s">
        <v>525</v>
      </c>
      <c r="J101" t="s">
        <v>526</v>
      </c>
      <c r="L101" t="s">
        <v>527</v>
      </c>
      <c r="M101" t="s">
        <v>528</v>
      </c>
    </row>
    <row r="102" spans="1:13" x14ac:dyDescent="0.25">
      <c r="A102">
        <v>101</v>
      </c>
      <c r="B102" t="s">
        <v>529</v>
      </c>
      <c r="C102" t="s">
        <v>530</v>
      </c>
      <c r="D102">
        <v>1971</v>
      </c>
      <c r="E102">
        <v>813414</v>
      </c>
      <c r="F102">
        <v>8.3000000000000007</v>
      </c>
      <c r="G102" t="s">
        <v>15</v>
      </c>
      <c r="H102">
        <v>136</v>
      </c>
      <c r="I102" t="s">
        <v>531</v>
      </c>
      <c r="J102" t="s">
        <v>532</v>
      </c>
      <c r="L102" t="s">
        <v>333</v>
      </c>
      <c r="M102" t="s">
        <v>533</v>
      </c>
    </row>
    <row r="103" spans="1:13" x14ac:dyDescent="0.25">
      <c r="A103">
        <v>102</v>
      </c>
      <c r="B103" t="s">
        <v>534</v>
      </c>
      <c r="C103" t="s">
        <v>535</v>
      </c>
      <c r="D103">
        <v>1985</v>
      </c>
      <c r="E103">
        <v>75931</v>
      </c>
      <c r="F103">
        <v>8.4</v>
      </c>
      <c r="G103" t="s">
        <v>15</v>
      </c>
      <c r="H103">
        <v>142</v>
      </c>
      <c r="I103" t="s">
        <v>536</v>
      </c>
      <c r="J103" t="s">
        <v>537</v>
      </c>
      <c r="L103" t="s">
        <v>538</v>
      </c>
      <c r="M103" t="s">
        <v>539</v>
      </c>
    </row>
    <row r="104" spans="1:13" x14ac:dyDescent="0.25">
      <c r="A104">
        <v>103</v>
      </c>
      <c r="B104" t="s">
        <v>540</v>
      </c>
      <c r="C104" t="s">
        <v>541</v>
      </c>
      <c r="D104">
        <v>1987</v>
      </c>
      <c r="E104">
        <v>727636</v>
      </c>
      <c r="F104">
        <v>8.3000000000000007</v>
      </c>
      <c r="G104" t="s">
        <v>28</v>
      </c>
      <c r="H104">
        <v>116</v>
      </c>
      <c r="I104" t="s">
        <v>141</v>
      </c>
      <c r="J104" t="s">
        <v>542</v>
      </c>
      <c r="L104" t="s">
        <v>333</v>
      </c>
      <c r="M104" t="s">
        <v>543</v>
      </c>
    </row>
    <row r="105" spans="1:13" x14ac:dyDescent="0.25">
      <c r="A105">
        <v>104</v>
      </c>
      <c r="B105" t="s">
        <v>544</v>
      </c>
      <c r="C105" t="s">
        <v>545</v>
      </c>
      <c r="D105">
        <v>1944</v>
      </c>
      <c r="E105">
        <v>155048</v>
      </c>
      <c r="F105">
        <v>8.3000000000000007</v>
      </c>
      <c r="G105" t="s">
        <v>325</v>
      </c>
      <c r="H105">
        <v>107</v>
      </c>
      <c r="I105" t="s">
        <v>546</v>
      </c>
      <c r="J105" t="s">
        <v>547</v>
      </c>
      <c r="L105" t="s">
        <v>328</v>
      </c>
      <c r="M105" t="s">
        <v>548</v>
      </c>
    </row>
    <row r="106" spans="1:13" x14ac:dyDescent="0.25">
      <c r="A106">
        <v>105</v>
      </c>
      <c r="B106" t="s">
        <v>549</v>
      </c>
      <c r="C106" t="s">
        <v>550</v>
      </c>
      <c r="D106">
        <v>1960</v>
      </c>
      <c r="E106">
        <v>179017</v>
      </c>
      <c r="F106">
        <v>8.3000000000000007</v>
      </c>
      <c r="G106" t="s">
        <v>39</v>
      </c>
      <c r="H106">
        <v>125</v>
      </c>
      <c r="I106" t="s">
        <v>146</v>
      </c>
      <c r="J106" t="s">
        <v>551</v>
      </c>
      <c r="L106" t="s">
        <v>328</v>
      </c>
      <c r="M106" t="s">
        <v>552</v>
      </c>
    </row>
    <row r="107" spans="1:13" x14ac:dyDescent="0.25">
      <c r="A107">
        <v>106</v>
      </c>
      <c r="B107" t="s">
        <v>553</v>
      </c>
      <c r="C107" t="s">
        <v>554</v>
      </c>
      <c r="D107">
        <v>1983</v>
      </c>
      <c r="E107">
        <v>815746</v>
      </c>
      <c r="F107">
        <v>8.3000000000000007</v>
      </c>
      <c r="G107" t="s">
        <v>15</v>
      </c>
      <c r="H107">
        <v>170</v>
      </c>
      <c r="I107" t="s">
        <v>22</v>
      </c>
      <c r="J107" t="s">
        <v>555</v>
      </c>
      <c r="L107" t="s">
        <v>556</v>
      </c>
      <c r="M107" t="s">
        <v>557</v>
      </c>
    </row>
    <row r="108" spans="1:13" x14ac:dyDescent="0.25">
      <c r="A108">
        <v>107</v>
      </c>
      <c r="B108" t="s">
        <v>558</v>
      </c>
      <c r="C108" t="s">
        <v>559</v>
      </c>
      <c r="D108">
        <v>1952</v>
      </c>
      <c r="E108">
        <v>77187</v>
      </c>
      <c r="F108">
        <v>8.3000000000000007</v>
      </c>
      <c r="G108" t="s">
        <v>39</v>
      </c>
      <c r="H108">
        <v>143</v>
      </c>
      <c r="I108" t="s">
        <v>16</v>
      </c>
      <c r="J108" t="s">
        <v>560</v>
      </c>
      <c r="L108" t="s">
        <v>119</v>
      </c>
      <c r="M108" t="s">
        <v>120</v>
      </c>
    </row>
    <row r="109" spans="1:13" x14ac:dyDescent="0.25">
      <c r="A109">
        <v>108</v>
      </c>
      <c r="B109" t="s">
        <v>561</v>
      </c>
      <c r="C109" t="s">
        <v>562</v>
      </c>
      <c r="D109">
        <v>1973</v>
      </c>
      <c r="E109">
        <v>258487</v>
      </c>
      <c r="F109">
        <v>8.3000000000000007</v>
      </c>
      <c r="G109" t="s">
        <v>39</v>
      </c>
      <c r="H109">
        <v>129</v>
      </c>
      <c r="I109" t="s">
        <v>563</v>
      </c>
      <c r="J109" t="s">
        <v>564</v>
      </c>
      <c r="L109" t="s">
        <v>565</v>
      </c>
      <c r="M109" t="s">
        <v>566</v>
      </c>
    </row>
    <row r="110" spans="1:13" x14ac:dyDescent="0.25">
      <c r="A110">
        <v>109</v>
      </c>
      <c r="B110" t="s">
        <v>567</v>
      </c>
      <c r="C110" t="s">
        <v>568</v>
      </c>
      <c r="D110">
        <v>1962</v>
      </c>
      <c r="E110">
        <v>312826</v>
      </c>
      <c r="F110">
        <v>8.3000000000000007</v>
      </c>
      <c r="G110" t="s">
        <v>39</v>
      </c>
      <c r="H110">
        <v>129</v>
      </c>
      <c r="I110" t="s">
        <v>22</v>
      </c>
      <c r="J110" t="s">
        <v>569</v>
      </c>
      <c r="L110" t="s">
        <v>570</v>
      </c>
      <c r="M110" t="s">
        <v>571</v>
      </c>
    </row>
    <row r="111" spans="1:13" x14ac:dyDescent="0.25">
      <c r="A111">
        <v>110</v>
      </c>
      <c r="B111" t="s">
        <v>572</v>
      </c>
      <c r="C111" t="s">
        <v>573</v>
      </c>
      <c r="D111">
        <v>1976</v>
      </c>
      <c r="E111">
        <v>803034</v>
      </c>
      <c r="F111">
        <v>8.1999999999999993</v>
      </c>
      <c r="G111" t="s">
        <v>15</v>
      </c>
      <c r="H111">
        <v>114</v>
      </c>
      <c r="I111" t="s">
        <v>22</v>
      </c>
      <c r="J111" t="s">
        <v>574</v>
      </c>
      <c r="L111" t="s">
        <v>103</v>
      </c>
      <c r="M111" t="s">
        <v>575</v>
      </c>
    </row>
    <row r="112" spans="1:13" x14ac:dyDescent="0.25">
      <c r="A112">
        <v>111</v>
      </c>
      <c r="B112" t="s">
        <v>576</v>
      </c>
      <c r="C112" t="s">
        <v>577</v>
      </c>
      <c r="D112">
        <v>1997</v>
      </c>
      <c r="E112">
        <v>573992</v>
      </c>
      <c r="F112">
        <v>8.1999999999999993</v>
      </c>
      <c r="G112" t="s">
        <v>15</v>
      </c>
      <c r="H112">
        <v>138</v>
      </c>
      <c r="I112" t="s">
        <v>112</v>
      </c>
      <c r="J112" t="s">
        <v>578</v>
      </c>
      <c r="L112" t="s">
        <v>579</v>
      </c>
      <c r="M112" t="s">
        <v>580</v>
      </c>
    </row>
    <row r="113" spans="1:13" x14ac:dyDescent="0.25">
      <c r="A113">
        <v>112</v>
      </c>
      <c r="B113" t="s">
        <v>581</v>
      </c>
      <c r="C113" t="s">
        <v>582</v>
      </c>
      <c r="D113">
        <v>2009</v>
      </c>
      <c r="E113">
        <v>1019304</v>
      </c>
      <c r="F113">
        <v>8.3000000000000007</v>
      </c>
      <c r="G113" t="s">
        <v>39</v>
      </c>
      <c r="H113">
        <v>96</v>
      </c>
      <c r="I113" t="s">
        <v>397</v>
      </c>
      <c r="J113" t="s">
        <v>583</v>
      </c>
      <c r="L113" t="s">
        <v>584</v>
      </c>
      <c r="M113" t="s">
        <v>585</v>
      </c>
    </row>
    <row r="114" spans="1:13" x14ac:dyDescent="0.25">
      <c r="A114">
        <v>113</v>
      </c>
      <c r="B114" t="s">
        <v>586</v>
      </c>
      <c r="C114" t="s">
        <v>587</v>
      </c>
      <c r="D114">
        <v>1995</v>
      </c>
      <c r="E114">
        <v>637638</v>
      </c>
      <c r="F114">
        <v>8.3000000000000007</v>
      </c>
      <c r="G114" t="s">
        <v>15</v>
      </c>
      <c r="H114">
        <v>170</v>
      </c>
      <c r="I114" t="s">
        <v>29</v>
      </c>
      <c r="J114" t="s">
        <v>588</v>
      </c>
      <c r="L114" t="s">
        <v>589</v>
      </c>
      <c r="M114" t="s">
        <v>589</v>
      </c>
    </row>
    <row r="115" spans="1:13" x14ac:dyDescent="0.25">
      <c r="A115">
        <v>114</v>
      </c>
      <c r="B115" t="s">
        <v>590</v>
      </c>
      <c r="C115" t="s">
        <v>591</v>
      </c>
      <c r="D115">
        <v>2020</v>
      </c>
      <c r="E115">
        <v>88720</v>
      </c>
      <c r="F115">
        <v>8.4</v>
      </c>
      <c r="G115" t="s">
        <v>592</v>
      </c>
      <c r="H115">
        <v>160</v>
      </c>
      <c r="I115" t="s">
        <v>45</v>
      </c>
      <c r="J115" t="s">
        <v>593</v>
      </c>
      <c r="L115" t="s">
        <v>594</v>
      </c>
      <c r="M115" t="s">
        <v>595</v>
      </c>
    </row>
    <row r="116" spans="1:13" x14ac:dyDescent="0.25">
      <c r="A116">
        <v>115</v>
      </c>
      <c r="B116" t="s">
        <v>596</v>
      </c>
      <c r="C116" t="s">
        <v>597</v>
      </c>
      <c r="D116">
        <v>1927</v>
      </c>
      <c r="E116">
        <v>172188</v>
      </c>
      <c r="F116">
        <v>8.3000000000000007</v>
      </c>
      <c r="G116" t="s">
        <v>260</v>
      </c>
      <c r="H116">
        <v>153</v>
      </c>
      <c r="I116" t="s">
        <v>598</v>
      </c>
      <c r="J116" t="s">
        <v>599</v>
      </c>
      <c r="L116" t="s">
        <v>516</v>
      </c>
      <c r="M116" t="s">
        <v>600</v>
      </c>
    </row>
    <row r="117" spans="1:13" x14ac:dyDescent="0.25">
      <c r="A117">
        <v>116</v>
      </c>
      <c r="B117" t="s">
        <v>601</v>
      </c>
      <c r="C117" t="s">
        <v>602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16</v>
      </c>
      <c r="J117" t="s">
        <v>603</v>
      </c>
      <c r="L117" t="s">
        <v>604</v>
      </c>
      <c r="M117" t="s">
        <v>604</v>
      </c>
    </row>
    <row r="118" spans="1:13" x14ac:dyDescent="0.25">
      <c r="A118">
        <v>117</v>
      </c>
      <c r="B118" t="s">
        <v>605</v>
      </c>
      <c r="C118" t="s">
        <v>606</v>
      </c>
      <c r="D118">
        <v>2000</v>
      </c>
      <c r="E118">
        <v>839784</v>
      </c>
      <c r="F118">
        <v>8.3000000000000007</v>
      </c>
      <c r="G118" t="s">
        <v>28</v>
      </c>
      <c r="H118">
        <v>104</v>
      </c>
      <c r="I118" t="s">
        <v>607</v>
      </c>
      <c r="J118" t="s">
        <v>608</v>
      </c>
      <c r="L118" t="s">
        <v>609</v>
      </c>
      <c r="M118" t="s">
        <v>609</v>
      </c>
    </row>
    <row r="119" spans="1:13" x14ac:dyDescent="0.25">
      <c r="A119">
        <v>118</v>
      </c>
      <c r="B119" t="s">
        <v>610</v>
      </c>
      <c r="C119" t="s">
        <v>611</v>
      </c>
      <c r="D119">
        <v>1988</v>
      </c>
      <c r="E119">
        <v>860507</v>
      </c>
      <c r="F119">
        <v>8.1999999999999993</v>
      </c>
      <c r="G119" t="s">
        <v>15</v>
      </c>
      <c r="H119">
        <v>132</v>
      </c>
      <c r="I119" t="s">
        <v>612</v>
      </c>
      <c r="J119" t="s">
        <v>613</v>
      </c>
      <c r="L119" t="s">
        <v>614</v>
      </c>
      <c r="M119" t="s">
        <v>615</v>
      </c>
    </row>
    <row r="120" spans="1:13" x14ac:dyDescent="0.25">
      <c r="A120">
        <v>119</v>
      </c>
      <c r="B120" t="s">
        <v>616</v>
      </c>
      <c r="C120" t="s">
        <v>617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492</v>
      </c>
      <c r="J120" t="s">
        <v>618</v>
      </c>
      <c r="L120" t="s">
        <v>619</v>
      </c>
      <c r="M120" t="s">
        <v>620</v>
      </c>
    </row>
    <row r="121" spans="1:13" x14ac:dyDescent="0.25">
      <c r="A121">
        <v>120</v>
      </c>
      <c r="B121" t="s">
        <v>621</v>
      </c>
      <c r="C121" t="s">
        <v>622</v>
      </c>
      <c r="D121">
        <v>1989</v>
      </c>
      <c r="E121">
        <v>741234</v>
      </c>
      <c r="F121">
        <v>8.1999999999999993</v>
      </c>
      <c r="G121" t="s">
        <v>39</v>
      </c>
      <c r="H121">
        <v>127</v>
      </c>
      <c r="I121" t="s">
        <v>306</v>
      </c>
      <c r="J121" t="s">
        <v>623</v>
      </c>
      <c r="L121" t="s">
        <v>47</v>
      </c>
      <c r="M121" t="s">
        <v>624</v>
      </c>
    </row>
    <row r="122" spans="1:13" x14ac:dyDescent="0.25">
      <c r="A122">
        <v>121</v>
      </c>
      <c r="B122" t="s">
        <v>625</v>
      </c>
      <c r="C122" t="s">
        <v>626</v>
      </c>
      <c r="D122">
        <v>1948</v>
      </c>
      <c r="E122">
        <v>161454</v>
      </c>
      <c r="F122">
        <v>8.3000000000000007</v>
      </c>
      <c r="G122" t="s">
        <v>39</v>
      </c>
      <c r="H122">
        <v>89</v>
      </c>
      <c r="I122" t="s">
        <v>16</v>
      </c>
      <c r="J122" t="s">
        <v>627</v>
      </c>
      <c r="L122" t="s">
        <v>628</v>
      </c>
      <c r="M122" t="s">
        <v>629</v>
      </c>
    </row>
    <row r="123" spans="1:13" x14ac:dyDescent="0.25">
      <c r="A123">
        <v>122</v>
      </c>
      <c r="B123" t="s">
        <v>630</v>
      </c>
      <c r="C123">
        <v>1917</v>
      </c>
      <c r="D123">
        <v>2019</v>
      </c>
      <c r="E123">
        <v>556620</v>
      </c>
      <c r="F123">
        <v>8.1999999999999993</v>
      </c>
      <c r="G123" t="s">
        <v>213</v>
      </c>
      <c r="H123">
        <v>119</v>
      </c>
      <c r="I123" t="s">
        <v>631</v>
      </c>
      <c r="J123" t="s">
        <v>632</v>
      </c>
      <c r="L123" t="s">
        <v>360</v>
      </c>
      <c r="M123" t="s">
        <v>633</v>
      </c>
    </row>
    <row r="124" spans="1:13" x14ac:dyDescent="0.25">
      <c r="A124">
        <v>123</v>
      </c>
      <c r="B124" t="s">
        <v>634</v>
      </c>
      <c r="C124" t="s">
        <v>635</v>
      </c>
      <c r="D124">
        <v>2021</v>
      </c>
      <c r="E124">
        <v>659666</v>
      </c>
      <c r="F124">
        <v>8.3000000000000007</v>
      </c>
      <c r="G124" t="s">
        <v>28</v>
      </c>
      <c r="H124">
        <v>148</v>
      </c>
      <c r="I124" t="s">
        <v>89</v>
      </c>
      <c r="J124" t="s">
        <v>636</v>
      </c>
      <c r="L124" t="s">
        <v>637</v>
      </c>
      <c r="M124" t="s">
        <v>638</v>
      </c>
    </row>
    <row r="125" spans="1:13" x14ac:dyDescent="0.25">
      <c r="A125">
        <v>124</v>
      </c>
      <c r="B125" t="s">
        <v>639</v>
      </c>
      <c r="C125" t="s">
        <v>640</v>
      </c>
      <c r="D125">
        <v>2007</v>
      </c>
      <c r="E125">
        <v>189540</v>
      </c>
      <c r="F125">
        <v>8.3000000000000007</v>
      </c>
      <c r="G125" t="s">
        <v>39</v>
      </c>
      <c r="H125">
        <v>165</v>
      </c>
      <c r="I125" t="s">
        <v>641</v>
      </c>
      <c r="J125" t="s">
        <v>642</v>
      </c>
      <c r="L125" t="s">
        <v>643</v>
      </c>
      <c r="M125" t="s">
        <v>644</v>
      </c>
    </row>
    <row r="126" spans="1:13" x14ac:dyDescent="0.25">
      <c r="A126">
        <v>125</v>
      </c>
      <c r="B126" t="s">
        <v>645</v>
      </c>
      <c r="C126" t="s">
        <v>646</v>
      </c>
      <c r="D126">
        <v>2004</v>
      </c>
      <c r="E126">
        <v>351425</v>
      </c>
      <c r="F126">
        <v>8.1999999999999993</v>
      </c>
      <c r="G126" t="s">
        <v>213</v>
      </c>
      <c r="H126">
        <v>156</v>
      </c>
      <c r="I126" t="s">
        <v>45</v>
      </c>
      <c r="J126" t="s">
        <v>647</v>
      </c>
      <c r="L126" t="s">
        <v>648</v>
      </c>
      <c r="M126" t="s">
        <v>649</v>
      </c>
    </row>
    <row r="127" spans="1:13" x14ac:dyDescent="0.25">
      <c r="A127">
        <v>126</v>
      </c>
      <c r="B127" t="s">
        <v>650</v>
      </c>
      <c r="C127" t="s">
        <v>651</v>
      </c>
      <c r="D127">
        <v>1965</v>
      </c>
      <c r="E127">
        <v>252615</v>
      </c>
      <c r="F127">
        <v>8.1999999999999993</v>
      </c>
      <c r="G127" t="s">
        <v>39</v>
      </c>
      <c r="H127">
        <v>132</v>
      </c>
      <c r="I127" t="s">
        <v>267</v>
      </c>
      <c r="J127" t="s">
        <v>652</v>
      </c>
      <c r="L127" t="s">
        <v>67</v>
      </c>
      <c r="M127" t="s">
        <v>653</v>
      </c>
    </row>
    <row r="128" spans="1:13" x14ac:dyDescent="0.25">
      <c r="A128">
        <v>127</v>
      </c>
      <c r="B128" t="s">
        <v>654</v>
      </c>
      <c r="C128" t="s">
        <v>655</v>
      </c>
      <c r="D128">
        <v>2005</v>
      </c>
      <c r="E128">
        <v>1434049</v>
      </c>
      <c r="F128">
        <v>8.1999999999999993</v>
      </c>
      <c r="G128" t="s">
        <v>28</v>
      </c>
      <c r="H128">
        <v>140</v>
      </c>
      <c r="I128" t="s">
        <v>29</v>
      </c>
      <c r="J128" t="s">
        <v>656</v>
      </c>
      <c r="L128" t="s">
        <v>31</v>
      </c>
      <c r="M128" t="s">
        <v>657</v>
      </c>
    </row>
    <row r="129" spans="1:13" x14ac:dyDescent="0.25">
      <c r="A129">
        <v>128</v>
      </c>
      <c r="B129" t="s">
        <v>658</v>
      </c>
      <c r="C129" t="s">
        <v>659</v>
      </c>
      <c r="D129">
        <v>2016</v>
      </c>
      <c r="E129">
        <v>184456</v>
      </c>
      <c r="F129">
        <v>8.3000000000000007</v>
      </c>
      <c r="G129" t="s">
        <v>39</v>
      </c>
      <c r="H129">
        <v>161</v>
      </c>
      <c r="I129" t="s">
        <v>660</v>
      </c>
      <c r="J129" t="s">
        <v>661</v>
      </c>
      <c r="L129" t="s">
        <v>662</v>
      </c>
      <c r="M129" t="s">
        <v>663</v>
      </c>
    </row>
    <row r="130" spans="1:13" x14ac:dyDescent="0.25">
      <c r="A130">
        <v>129</v>
      </c>
      <c r="B130" t="s">
        <v>664</v>
      </c>
      <c r="C130" t="s">
        <v>665</v>
      </c>
      <c r="D130">
        <v>1921</v>
      </c>
      <c r="E130">
        <v>125041</v>
      </c>
      <c r="F130">
        <v>8.3000000000000007</v>
      </c>
      <c r="G130" t="s">
        <v>325</v>
      </c>
      <c r="H130">
        <v>68</v>
      </c>
      <c r="I130" t="s">
        <v>666</v>
      </c>
      <c r="J130" t="s">
        <v>667</v>
      </c>
      <c r="L130" t="s">
        <v>257</v>
      </c>
      <c r="M130" t="s">
        <v>257</v>
      </c>
    </row>
    <row r="131" spans="1:13" x14ac:dyDescent="0.25">
      <c r="A131">
        <v>130</v>
      </c>
      <c r="B131" t="s">
        <v>668</v>
      </c>
      <c r="C131" t="s">
        <v>669</v>
      </c>
      <c r="D131">
        <v>1959</v>
      </c>
      <c r="E131">
        <v>263291</v>
      </c>
      <c r="F131">
        <v>8.1999999999999993</v>
      </c>
      <c r="G131" t="s">
        <v>39</v>
      </c>
      <c r="H131">
        <v>121</v>
      </c>
      <c r="I131" t="s">
        <v>670</v>
      </c>
      <c r="J131" t="s">
        <v>671</v>
      </c>
      <c r="L131" t="s">
        <v>328</v>
      </c>
      <c r="M131" t="s">
        <v>672</v>
      </c>
    </row>
    <row r="132" spans="1:13" x14ac:dyDescent="0.25">
      <c r="A132">
        <v>131</v>
      </c>
      <c r="B132" t="s">
        <v>673</v>
      </c>
      <c r="C132" t="s">
        <v>674</v>
      </c>
      <c r="D132">
        <v>2020</v>
      </c>
      <c r="E132">
        <v>138665</v>
      </c>
      <c r="F132">
        <v>8.1999999999999993</v>
      </c>
      <c r="G132" t="s">
        <v>28</v>
      </c>
      <c r="H132">
        <v>97</v>
      </c>
      <c r="I132" t="s">
        <v>492</v>
      </c>
      <c r="J132" t="s">
        <v>675</v>
      </c>
      <c r="L132" t="s">
        <v>676</v>
      </c>
      <c r="M132" t="s">
        <v>677</v>
      </c>
    </row>
    <row r="133" spans="1:13" x14ac:dyDescent="0.25">
      <c r="A133">
        <v>132</v>
      </c>
      <c r="B133" t="s">
        <v>678</v>
      </c>
      <c r="C133" t="s">
        <v>679</v>
      </c>
      <c r="D133">
        <v>1950</v>
      </c>
      <c r="E133">
        <v>130081</v>
      </c>
      <c r="F133">
        <v>8.1999999999999993</v>
      </c>
      <c r="G133" t="s">
        <v>325</v>
      </c>
      <c r="H133">
        <v>138</v>
      </c>
      <c r="I133" t="s">
        <v>16</v>
      </c>
      <c r="J133" t="s">
        <v>680</v>
      </c>
      <c r="L133" t="s">
        <v>681</v>
      </c>
      <c r="M133" t="s">
        <v>682</v>
      </c>
    </row>
    <row r="134" spans="1:13" x14ac:dyDescent="0.25">
      <c r="A134">
        <v>133</v>
      </c>
      <c r="B134" t="s">
        <v>683</v>
      </c>
      <c r="C134" t="s">
        <v>684</v>
      </c>
      <c r="D134">
        <v>2018</v>
      </c>
      <c r="E134">
        <v>468439</v>
      </c>
      <c r="F134">
        <v>8.1999999999999993</v>
      </c>
      <c r="G134" t="s">
        <v>28</v>
      </c>
      <c r="H134">
        <v>130</v>
      </c>
      <c r="I134" t="s">
        <v>249</v>
      </c>
      <c r="J134" t="s">
        <v>685</v>
      </c>
      <c r="L134" t="s">
        <v>686</v>
      </c>
      <c r="M134" t="s">
        <v>687</v>
      </c>
    </row>
    <row r="135" spans="1:13" x14ac:dyDescent="0.25">
      <c r="A135">
        <v>134</v>
      </c>
      <c r="B135" t="s">
        <v>688</v>
      </c>
      <c r="C135" t="s">
        <v>689</v>
      </c>
      <c r="D135">
        <v>2013</v>
      </c>
      <c r="E135">
        <v>1350923</v>
      </c>
      <c r="F135">
        <v>8.1999999999999993</v>
      </c>
      <c r="G135" t="s">
        <v>15</v>
      </c>
      <c r="H135">
        <v>180</v>
      </c>
      <c r="I135" t="s">
        <v>690</v>
      </c>
      <c r="J135" t="s">
        <v>691</v>
      </c>
      <c r="L135" t="s">
        <v>103</v>
      </c>
      <c r="M135" t="s">
        <v>692</v>
      </c>
    </row>
    <row r="136" spans="1:13" x14ac:dyDescent="0.25">
      <c r="A136">
        <v>135</v>
      </c>
      <c r="B136" t="s">
        <v>693</v>
      </c>
      <c r="C136" t="s">
        <v>694</v>
      </c>
      <c r="D136">
        <v>2022</v>
      </c>
      <c r="E136">
        <v>121919</v>
      </c>
      <c r="F136">
        <v>8.3000000000000007</v>
      </c>
      <c r="G136" t="s">
        <v>213</v>
      </c>
      <c r="H136">
        <v>139</v>
      </c>
      <c r="I136" t="s">
        <v>695</v>
      </c>
      <c r="J136" t="s">
        <v>696</v>
      </c>
      <c r="L136" t="s">
        <v>697</v>
      </c>
      <c r="M136" t="s">
        <v>697</v>
      </c>
    </row>
    <row r="137" spans="1:13" x14ac:dyDescent="0.25">
      <c r="A137">
        <v>136</v>
      </c>
      <c r="B137" t="s">
        <v>698</v>
      </c>
      <c r="C137" t="s">
        <v>699</v>
      </c>
      <c r="D137">
        <v>1961</v>
      </c>
      <c r="E137">
        <v>76751</v>
      </c>
      <c r="F137">
        <v>8.3000000000000007</v>
      </c>
      <c r="G137" t="s">
        <v>15</v>
      </c>
      <c r="H137">
        <v>179</v>
      </c>
      <c r="I137" t="s">
        <v>141</v>
      </c>
      <c r="J137" t="s">
        <v>700</v>
      </c>
      <c r="L137" t="s">
        <v>701</v>
      </c>
      <c r="M137" t="s">
        <v>702</v>
      </c>
    </row>
    <row r="138" spans="1:13" x14ac:dyDescent="0.25">
      <c r="A138">
        <v>137</v>
      </c>
      <c r="B138" t="s">
        <v>703</v>
      </c>
      <c r="C138" t="s">
        <v>704</v>
      </c>
      <c r="D138">
        <v>1992</v>
      </c>
      <c r="E138">
        <v>405678</v>
      </c>
      <c r="F138">
        <v>8.1999999999999993</v>
      </c>
      <c r="G138" t="s">
        <v>15</v>
      </c>
      <c r="H138">
        <v>130</v>
      </c>
      <c r="I138" t="s">
        <v>311</v>
      </c>
      <c r="J138" t="s">
        <v>705</v>
      </c>
      <c r="L138" t="s">
        <v>706</v>
      </c>
      <c r="M138" t="s">
        <v>707</v>
      </c>
    </row>
    <row r="139" spans="1:13" x14ac:dyDescent="0.25">
      <c r="A139">
        <v>138</v>
      </c>
      <c r="B139" t="s">
        <v>708</v>
      </c>
      <c r="C139" t="s">
        <v>709</v>
      </c>
      <c r="D139">
        <v>1995</v>
      </c>
      <c r="E139">
        <v>508698</v>
      </c>
      <c r="F139">
        <v>8.1999999999999993</v>
      </c>
      <c r="G139" t="s">
        <v>15</v>
      </c>
      <c r="H139">
        <v>178</v>
      </c>
      <c r="I139" t="s">
        <v>22</v>
      </c>
      <c r="J139" t="s">
        <v>710</v>
      </c>
      <c r="L139" t="s">
        <v>103</v>
      </c>
      <c r="M139" t="s">
        <v>104</v>
      </c>
    </row>
    <row r="140" spans="1:13" x14ac:dyDescent="0.25">
      <c r="A140">
        <v>139</v>
      </c>
      <c r="B140" t="s">
        <v>711</v>
      </c>
      <c r="C140" t="s">
        <v>712</v>
      </c>
      <c r="D140">
        <v>1985</v>
      </c>
      <c r="E140">
        <v>123916</v>
      </c>
      <c r="F140">
        <v>8.1999999999999993</v>
      </c>
      <c r="G140" t="s">
        <v>39</v>
      </c>
      <c r="H140">
        <v>162</v>
      </c>
      <c r="I140" t="s">
        <v>631</v>
      </c>
      <c r="J140" t="s">
        <v>713</v>
      </c>
      <c r="L140" t="s">
        <v>119</v>
      </c>
      <c r="M140" t="s">
        <v>714</v>
      </c>
    </row>
    <row r="141" spans="1:13" x14ac:dyDescent="0.25">
      <c r="A141">
        <v>140</v>
      </c>
      <c r="B141" t="s">
        <v>715</v>
      </c>
      <c r="C141" t="s">
        <v>716</v>
      </c>
      <c r="D141">
        <v>2006</v>
      </c>
      <c r="E141">
        <v>658709</v>
      </c>
      <c r="F141">
        <v>8.1999999999999993</v>
      </c>
      <c r="G141" t="s">
        <v>28</v>
      </c>
      <c r="H141">
        <v>118</v>
      </c>
      <c r="I141" t="s">
        <v>717</v>
      </c>
      <c r="J141" t="s">
        <v>718</v>
      </c>
      <c r="L141" t="s">
        <v>719</v>
      </c>
      <c r="M141" t="s">
        <v>719</v>
      </c>
    </row>
    <row r="142" spans="1:13" x14ac:dyDescent="0.25">
      <c r="A142">
        <v>141</v>
      </c>
      <c r="B142" t="s">
        <v>720</v>
      </c>
      <c r="C142" t="s">
        <v>721</v>
      </c>
      <c r="D142">
        <v>2007</v>
      </c>
      <c r="E142">
        <v>573211</v>
      </c>
      <c r="F142">
        <v>8.1999999999999993</v>
      </c>
      <c r="G142" t="s">
        <v>15</v>
      </c>
      <c r="H142">
        <v>158</v>
      </c>
      <c r="I142" t="s">
        <v>16</v>
      </c>
      <c r="J142" t="s">
        <v>722</v>
      </c>
      <c r="L142" t="s">
        <v>723</v>
      </c>
      <c r="M142" t="s">
        <v>724</v>
      </c>
    </row>
    <row r="143" spans="1:13" x14ac:dyDescent="0.25">
      <c r="A143">
        <v>142</v>
      </c>
      <c r="B143" t="s">
        <v>725</v>
      </c>
      <c r="C143" t="s">
        <v>726</v>
      </c>
      <c r="D143">
        <v>1999</v>
      </c>
      <c r="E143">
        <v>973064</v>
      </c>
      <c r="F143">
        <v>8.1999999999999993</v>
      </c>
      <c r="G143" t="s">
        <v>15</v>
      </c>
      <c r="H143">
        <v>107</v>
      </c>
      <c r="I143" t="s">
        <v>320</v>
      </c>
      <c r="J143" t="s">
        <v>727</v>
      </c>
      <c r="L143" t="s">
        <v>728</v>
      </c>
      <c r="M143" t="s">
        <v>728</v>
      </c>
    </row>
    <row r="144" spans="1:13" x14ac:dyDescent="0.25">
      <c r="A144">
        <v>143</v>
      </c>
      <c r="B144" t="s">
        <v>729</v>
      </c>
      <c r="C144" t="s">
        <v>730</v>
      </c>
      <c r="D144">
        <v>2001</v>
      </c>
      <c r="E144">
        <v>914793</v>
      </c>
      <c r="F144">
        <v>8.1999999999999993</v>
      </c>
      <c r="G144" t="s">
        <v>28</v>
      </c>
      <c r="H144">
        <v>135</v>
      </c>
      <c r="I144" t="s">
        <v>731</v>
      </c>
      <c r="J144" t="s">
        <v>732</v>
      </c>
      <c r="L144" t="s">
        <v>733</v>
      </c>
      <c r="M144" t="s">
        <v>734</v>
      </c>
    </row>
    <row r="145" spans="1:13" x14ac:dyDescent="0.25">
      <c r="A145">
        <v>144</v>
      </c>
      <c r="B145" t="s">
        <v>735</v>
      </c>
      <c r="C145" t="s">
        <v>736</v>
      </c>
      <c r="D145">
        <v>1975</v>
      </c>
      <c r="E145">
        <v>533602</v>
      </c>
      <c r="F145">
        <v>8.1999999999999993</v>
      </c>
      <c r="G145" t="s">
        <v>39</v>
      </c>
      <c r="H145">
        <v>91</v>
      </c>
      <c r="I145" t="s">
        <v>737</v>
      </c>
      <c r="J145" t="s">
        <v>738</v>
      </c>
      <c r="L145" t="s">
        <v>739</v>
      </c>
      <c r="M145" t="s">
        <v>740</v>
      </c>
    </row>
    <row r="146" spans="1:13" x14ac:dyDescent="0.25">
      <c r="A146">
        <v>145</v>
      </c>
      <c r="B146" t="s">
        <v>741</v>
      </c>
      <c r="C146" t="s">
        <v>742</v>
      </c>
      <c r="D146">
        <v>1998</v>
      </c>
      <c r="E146">
        <v>1044296</v>
      </c>
      <c r="F146">
        <v>8.1999999999999993</v>
      </c>
      <c r="G146" t="s">
        <v>39</v>
      </c>
      <c r="H146">
        <v>103</v>
      </c>
      <c r="I146" t="s">
        <v>457</v>
      </c>
      <c r="J146" t="s">
        <v>743</v>
      </c>
      <c r="L146" t="s">
        <v>744</v>
      </c>
      <c r="M146" t="s">
        <v>745</v>
      </c>
    </row>
    <row r="147" spans="1:13" x14ac:dyDescent="0.25">
      <c r="A147">
        <v>146</v>
      </c>
      <c r="B147" t="s">
        <v>746</v>
      </c>
      <c r="C147" t="s">
        <v>747</v>
      </c>
      <c r="D147">
        <v>1961</v>
      </c>
      <c r="E147">
        <v>121422</v>
      </c>
      <c r="F147">
        <v>8.1999999999999993</v>
      </c>
      <c r="G147" t="s">
        <v>39</v>
      </c>
      <c r="H147">
        <v>110</v>
      </c>
      <c r="I147" t="s">
        <v>748</v>
      </c>
      <c r="J147" t="s">
        <v>749</v>
      </c>
      <c r="L147" t="s">
        <v>119</v>
      </c>
      <c r="M147" t="s">
        <v>750</v>
      </c>
    </row>
    <row r="148" spans="1:13" x14ac:dyDescent="0.25">
      <c r="A148">
        <v>147</v>
      </c>
      <c r="B148" t="s">
        <v>751</v>
      </c>
      <c r="C148" t="s">
        <v>752</v>
      </c>
      <c r="D148">
        <v>1948</v>
      </c>
      <c r="E148">
        <v>123653</v>
      </c>
      <c r="F148">
        <v>8.1999999999999993</v>
      </c>
      <c r="G148" t="s">
        <v>325</v>
      </c>
      <c r="H148">
        <v>126</v>
      </c>
      <c r="I148" t="s">
        <v>753</v>
      </c>
      <c r="J148" t="s">
        <v>754</v>
      </c>
      <c r="L148" t="s">
        <v>755</v>
      </c>
      <c r="M148" t="s">
        <v>756</v>
      </c>
    </row>
    <row r="149" spans="1:13" x14ac:dyDescent="0.25">
      <c r="A149">
        <v>148</v>
      </c>
      <c r="B149" t="s">
        <v>757</v>
      </c>
      <c r="C149" t="s">
        <v>758</v>
      </c>
      <c r="D149">
        <v>1950</v>
      </c>
      <c r="E149">
        <v>166254</v>
      </c>
      <c r="F149">
        <v>8.1999999999999993</v>
      </c>
      <c r="G149" t="s">
        <v>39</v>
      </c>
      <c r="H149">
        <v>88</v>
      </c>
      <c r="I149" t="s">
        <v>112</v>
      </c>
      <c r="J149" t="s">
        <v>759</v>
      </c>
      <c r="L149" t="s">
        <v>119</v>
      </c>
      <c r="M149" t="s">
        <v>760</v>
      </c>
    </row>
    <row r="150" spans="1:13" x14ac:dyDescent="0.25">
      <c r="A150">
        <v>149</v>
      </c>
      <c r="B150" t="s">
        <v>761</v>
      </c>
      <c r="C150" t="s">
        <v>762</v>
      </c>
      <c r="D150">
        <v>2010</v>
      </c>
      <c r="E150">
        <v>1266092</v>
      </c>
      <c r="F150">
        <v>8.1999999999999993</v>
      </c>
      <c r="G150" t="s">
        <v>15</v>
      </c>
      <c r="H150">
        <v>138</v>
      </c>
      <c r="I150" t="s">
        <v>278</v>
      </c>
      <c r="J150" t="s">
        <v>763</v>
      </c>
      <c r="L150" t="s">
        <v>103</v>
      </c>
      <c r="M150" t="s">
        <v>764</v>
      </c>
    </row>
    <row r="151" spans="1:13" x14ac:dyDescent="0.25">
      <c r="A151">
        <v>150</v>
      </c>
      <c r="B151" t="s">
        <v>765</v>
      </c>
      <c r="C151" t="s">
        <v>766</v>
      </c>
      <c r="D151">
        <v>1963</v>
      </c>
      <c r="E151">
        <v>241665</v>
      </c>
      <c r="F151">
        <v>8.1999999999999993</v>
      </c>
      <c r="G151" t="s">
        <v>39</v>
      </c>
      <c r="H151">
        <v>172</v>
      </c>
      <c r="I151" t="s">
        <v>767</v>
      </c>
      <c r="J151" t="s">
        <v>768</v>
      </c>
      <c r="L151" t="s">
        <v>769</v>
      </c>
      <c r="M151" t="s">
        <v>770</v>
      </c>
    </row>
    <row r="152" spans="1:13" x14ac:dyDescent="0.25">
      <c r="A152">
        <v>151</v>
      </c>
      <c r="B152" t="s">
        <v>771</v>
      </c>
      <c r="C152" t="s">
        <v>772</v>
      </c>
      <c r="D152">
        <v>1993</v>
      </c>
      <c r="E152">
        <v>957768</v>
      </c>
      <c r="F152">
        <v>8.1999999999999993</v>
      </c>
      <c r="G152" t="s">
        <v>28</v>
      </c>
      <c r="H152">
        <v>127</v>
      </c>
      <c r="I152" t="s">
        <v>82</v>
      </c>
      <c r="J152" t="s">
        <v>773</v>
      </c>
      <c r="L152" t="s">
        <v>47</v>
      </c>
      <c r="M152" t="s">
        <v>774</v>
      </c>
    </row>
    <row r="153" spans="1:13" x14ac:dyDescent="0.25">
      <c r="A153">
        <v>152</v>
      </c>
      <c r="B153" t="s">
        <v>775</v>
      </c>
      <c r="C153" t="s">
        <v>776</v>
      </c>
      <c r="D153">
        <v>2003</v>
      </c>
      <c r="E153">
        <v>1089241</v>
      </c>
      <c r="F153">
        <v>8.1999999999999993</v>
      </c>
      <c r="G153" t="s">
        <v>15</v>
      </c>
      <c r="H153">
        <v>111</v>
      </c>
      <c r="I153" t="s">
        <v>29</v>
      </c>
      <c r="J153" t="s">
        <v>777</v>
      </c>
      <c r="L153" t="s">
        <v>58</v>
      </c>
      <c r="M153" t="s">
        <v>778</v>
      </c>
    </row>
    <row r="154" spans="1:13" x14ac:dyDescent="0.25">
      <c r="A154">
        <v>153</v>
      </c>
      <c r="B154" t="s">
        <v>779</v>
      </c>
      <c r="C154" t="s">
        <v>780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130</v>
      </c>
      <c r="J154" t="s">
        <v>781</v>
      </c>
      <c r="L154" t="s">
        <v>782</v>
      </c>
      <c r="M154" t="s">
        <v>783</v>
      </c>
    </row>
    <row r="155" spans="1:13" x14ac:dyDescent="0.25">
      <c r="A155">
        <v>154</v>
      </c>
      <c r="B155" t="s">
        <v>784</v>
      </c>
      <c r="C155" t="s">
        <v>785</v>
      </c>
      <c r="D155">
        <v>2003</v>
      </c>
      <c r="E155">
        <v>1022115</v>
      </c>
      <c r="F155">
        <v>8.1999999999999993</v>
      </c>
      <c r="G155" t="s">
        <v>39</v>
      </c>
      <c r="H155">
        <v>100</v>
      </c>
      <c r="I155" t="s">
        <v>397</v>
      </c>
      <c r="J155" t="s">
        <v>786</v>
      </c>
      <c r="L155" t="s">
        <v>787</v>
      </c>
      <c r="M155" t="s">
        <v>788</v>
      </c>
    </row>
    <row r="156" spans="1:13" x14ac:dyDescent="0.25">
      <c r="A156">
        <v>155</v>
      </c>
      <c r="B156" t="s">
        <v>789</v>
      </c>
      <c r="C156" t="s">
        <v>790</v>
      </c>
      <c r="D156">
        <v>1980</v>
      </c>
      <c r="E156">
        <v>237868</v>
      </c>
      <c r="F156">
        <v>8.1999999999999993</v>
      </c>
      <c r="G156" t="s">
        <v>28</v>
      </c>
      <c r="H156">
        <v>124</v>
      </c>
      <c r="I156" t="s">
        <v>731</v>
      </c>
      <c r="J156" t="s">
        <v>791</v>
      </c>
      <c r="L156" t="s">
        <v>792</v>
      </c>
      <c r="M156" t="s">
        <v>793</v>
      </c>
    </row>
    <row r="157" spans="1:13" x14ac:dyDescent="0.25">
      <c r="A157">
        <v>156</v>
      </c>
      <c r="B157" t="s">
        <v>794</v>
      </c>
      <c r="C157" t="s">
        <v>795</v>
      </c>
      <c r="D157">
        <v>1980</v>
      </c>
      <c r="E157">
        <v>347722</v>
      </c>
      <c r="F157">
        <v>8.1999999999999993</v>
      </c>
      <c r="G157" t="s">
        <v>15</v>
      </c>
      <c r="H157">
        <v>129</v>
      </c>
      <c r="I157" t="s">
        <v>796</v>
      </c>
      <c r="J157" t="s">
        <v>797</v>
      </c>
      <c r="L157" t="s">
        <v>103</v>
      </c>
      <c r="M157" t="s">
        <v>798</v>
      </c>
    </row>
    <row r="158" spans="1:13" x14ac:dyDescent="0.25">
      <c r="A158">
        <v>157</v>
      </c>
      <c r="B158" t="s">
        <v>799</v>
      </c>
      <c r="C158" t="s">
        <v>800</v>
      </c>
      <c r="D158">
        <v>1974</v>
      </c>
      <c r="E158">
        <v>321237</v>
      </c>
      <c r="F158">
        <v>8.1999999999999993</v>
      </c>
      <c r="G158" t="s">
        <v>28</v>
      </c>
      <c r="H158">
        <v>130</v>
      </c>
      <c r="I158" t="s">
        <v>320</v>
      </c>
      <c r="J158" t="s">
        <v>801</v>
      </c>
      <c r="L158" t="s">
        <v>188</v>
      </c>
      <c r="M158" t="s">
        <v>802</v>
      </c>
    </row>
    <row r="159" spans="1:13" x14ac:dyDescent="0.25">
      <c r="A159">
        <v>158</v>
      </c>
      <c r="B159" t="s">
        <v>803</v>
      </c>
      <c r="C159" t="s">
        <v>804</v>
      </c>
      <c r="D159">
        <v>1939</v>
      </c>
      <c r="E159">
        <v>311407</v>
      </c>
      <c r="F159">
        <v>8.1999999999999993</v>
      </c>
      <c r="G159" t="s">
        <v>39</v>
      </c>
      <c r="H159">
        <v>238</v>
      </c>
      <c r="I159" t="s">
        <v>233</v>
      </c>
      <c r="J159" t="s">
        <v>805</v>
      </c>
      <c r="L159" t="s">
        <v>806</v>
      </c>
      <c r="M159" t="s">
        <v>807</v>
      </c>
    </row>
    <row r="160" spans="1:13" x14ac:dyDescent="0.25">
      <c r="A160">
        <v>159</v>
      </c>
      <c r="B160" t="s">
        <v>808</v>
      </c>
      <c r="C160" t="s">
        <v>809</v>
      </c>
      <c r="D160">
        <v>2005</v>
      </c>
      <c r="E160">
        <v>1102709</v>
      </c>
      <c r="F160">
        <v>8.1999999999999993</v>
      </c>
      <c r="G160" t="s">
        <v>28</v>
      </c>
      <c r="H160">
        <v>132</v>
      </c>
      <c r="I160" t="s">
        <v>810</v>
      </c>
      <c r="J160" t="s">
        <v>811</v>
      </c>
      <c r="L160" t="s">
        <v>812</v>
      </c>
      <c r="M160" t="s">
        <v>813</v>
      </c>
    </row>
    <row r="161" spans="1:13" x14ac:dyDescent="0.25">
      <c r="A161">
        <v>160</v>
      </c>
      <c r="B161" t="s">
        <v>814</v>
      </c>
      <c r="C161" t="s">
        <v>815</v>
      </c>
      <c r="D161">
        <v>1982</v>
      </c>
      <c r="E161">
        <v>411913</v>
      </c>
      <c r="F161">
        <v>8.1999999999999993</v>
      </c>
      <c r="G161" t="s">
        <v>15</v>
      </c>
      <c r="H161">
        <v>109</v>
      </c>
      <c r="I161" t="s">
        <v>816</v>
      </c>
      <c r="J161" t="s">
        <v>817</v>
      </c>
      <c r="L161" t="s">
        <v>818</v>
      </c>
      <c r="M161" t="s">
        <v>819</v>
      </c>
    </row>
    <row r="162" spans="1:13" x14ac:dyDescent="0.25">
      <c r="A162">
        <v>161</v>
      </c>
      <c r="B162" t="s">
        <v>820</v>
      </c>
      <c r="C162" t="s">
        <v>821</v>
      </c>
      <c r="D162">
        <v>2015</v>
      </c>
      <c r="E162">
        <v>692562</v>
      </c>
      <c r="F162">
        <v>8.1999999999999993</v>
      </c>
      <c r="G162" t="s">
        <v>39</v>
      </c>
      <c r="H162">
        <v>95</v>
      </c>
      <c r="I162" t="s">
        <v>397</v>
      </c>
      <c r="J162" t="s">
        <v>822</v>
      </c>
      <c r="L162" t="s">
        <v>823</v>
      </c>
      <c r="M162" t="s">
        <v>824</v>
      </c>
    </row>
    <row r="163" spans="1:13" x14ac:dyDescent="0.25">
      <c r="A163">
        <v>162</v>
      </c>
      <c r="B163" t="s">
        <v>825</v>
      </c>
      <c r="C163" t="s">
        <v>826</v>
      </c>
      <c r="D163">
        <v>1998</v>
      </c>
      <c r="E163">
        <v>573193</v>
      </c>
      <c r="F163">
        <v>8.1999999999999993</v>
      </c>
      <c r="G163" t="s">
        <v>15</v>
      </c>
      <c r="H163">
        <v>107</v>
      </c>
      <c r="I163" t="s">
        <v>827</v>
      </c>
      <c r="J163" t="s">
        <v>828</v>
      </c>
      <c r="L163" t="s">
        <v>609</v>
      </c>
      <c r="M163" t="s">
        <v>609</v>
      </c>
    </row>
    <row r="164" spans="1:13" x14ac:dyDescent="0.25">
      <c r="A164">
        <v>163</v>
      </c>
      <c r="B164" t="s">
        <v>829</v>
      </c>
      <c r="C164" t="s">
        <v>830</v>
      </c>
      <c r="D164">
        <v>1954</v>
      </c>
      <c r="E164">
        <v>173232</v>
      </c>
      <c r="F164">
        <v>8.1999999999999993</v>
      </c>
      <c r="G164" t="s">
        <v>15</v>
      </c>
      <c r="H164">
        <v>105</v>
      </c>
      <c r="I164" t="s">
        <v>831</v>
      </c>
      <c r="J164" t="s">
        <v>832</v>
      </c>
      <c r="L164" t="s">
        <v>182</v>
      </c>
      <c r="M164" t="s">
        <v>833</v>
      </c>
    </row>
    <row r="165" spans="1:13" x14ac:dyDescent="0.25">
      <c r="A165">
        <v>164</v>
      </c>
      <c r="B165" t="s">
        <v>834</v>
      </c>
      <c r="C165" t="s">
        <v>835</v>
      </c>
      <c r="D165">
        <v>2009</v>
      </c>
      <c r="E165">
        <v>207221</v>
      </c>
      <c r="F165">
        <v>8.1999999999999993</v>
      </c>
      <c r="G165" t="s">
        <v>213</v>
      </c>
      <c r="H165">
        <v>129</v>
      </c>
      <c r="I165" t="s">
        <v>836</v>
      </c>
      <c r="J165" t="s">
        <v>837</v>
      </c>
      <c r="L165" t="s">
        <v>838</v>
      </c>
      <c r="M165" t="s">
        <v>839</v>
      </c>
    </row>
    <row r="166" spans="1:13" x14ac:dyDescent="0.25">
      <c r="A166">
        <v>165</v>
      </c>
      <c r="B166" t="s">
        <v>840</v>
      </c>
      <c r="C166" t="s">
        <v>841</v>
      </c>
      <c r="D166">
        <v>1957</v>
      </c>
      <c r="E166">
        <v>218116</v>
      </c>
      <c r="F166">
        <v>8.1999999999999993</v>
      </c>
      <c r="G166" t="s">
        <v>39</v>
      </c>
      <c r="H166">
        <v>161</v>
      </c>
      <c r="I166" t="s">
        <v>414</v>
      </c>
      <c r="J166" t="s">
        <v>842</v>
      </c>
      <c r="L166" t="s">
        <v>500</v>
      </c>
      <c r="M166" t="s">
        <v>843</v>
      </c>
    </row>
    <row r="167" spans="1:13" x14ac:dyDescent="0.25">
      <c r="A167">
        <v>166</v>
      </c>
      <c r="B167" t="s">
        <v>844</v>
      </c>
      <c r="C167" t="s">
        <v>845</v>
      </c>
      <c r="D167">
        <v>2004</v>
      </c>
      <c r="E167">
        <v>382391</v>
      </c>
      <c r="F167">
        <v>8.1999999999999993</v>
      </c>
      <c r="G167" t="s">
        <v>39</v>
      </c>
      <c r="H167">
        <v>119</v>
      </c>
      <c r="I167" t="s">
        <v>175</v>
      </c>
      <c r="J167" t="s">
        <v>846</v>
      </c>
      <c r="L167" t="s">
        <v>177</v>
      </c>
      <c r="M167" t="s">
        <v>847</v>
      </c>
    </row>
    <row r="168" spans="1:13" x14ac:dyDescent="0.25">
      <c r="A168">
        <v>167</v>
      </c>
      <c r="B168" t="s">
        <v>848</v>
      </c>
      <c r="C168" t="s">
        <v>849</v>
      </c>
      <c r="D168">
        <v>2017</v>
      </c>
      <c r="E168">
        <v>492963</v>
      </c>
      <c r="F168">
        <v>8.1</v>
      </c>
      <c r="G168" t="s">
        <v>15</v>
      </c>
      <c r="H168">
        <v>115</v>
      </c>
      <c r="I168" t="s">
        <v>563</v>
      </c>
      <c r="J168" t="s">
        <v>850</v>
      </c>
      <c r="L168" t="s">
        <v>851</v>
      </c>
      <c r="M168" t="s">
        <v>851</v>
      </c>
    </row>
    <row r="169" spans="1:13" x14ac:dyDescent="0.25">
      <c r="A169">
        <v>168</v>
      </c>
      <c r="B169" t="s">
        <v>852</v>
      </c>
      <c r="C169" t="s">
        <v>853</v>
      </c>
      <c r="D169">
        <v>1996</v>
      </c>
      <c r="E169">
        <v>676497</v>
      </c>
      <c r="F169">
        <v>8.1</v>
      </c>
      <c r="G169" t="s">
        <v>15</v>
      </c>
      <c r="H169">
        <v>93</v>
      </c>
      <c r="I169" t="s">
        <v>16</v>
      </c>
      <c r="J169" t="s">
        <v>854</v>
      </c>
      <c r="L169" t="s">
        <v>855</v>
      </c>
      <c r="M169" t="s">
        <v>856</v>
      </c>
    </row>
    <row r="170" spans="1:13" x14ac:dyDescent="0.25">
      <c r="A170">
        <v>169</v>
      </c>
      <c r="B170" t="s">
        <v>857</v>
      </c>
      <c r="C170" t="s">
        <v>858</v>
      </c>
      <c r="D170">
        <v>2008</v>
      </c>
      <c r="E170">
        <v>764499</v>
      </c>
      <c r="F170">
        <v>8.1</v>
      </c>
      <c r="G170" t="s">
        <v>28</v>
      </c>
      <c r="H170">
        <v>116</v>
      </c>
      <c r="I170" t="s">
        <v>16</v>
      </c>
      <c r="J170" t="s">
        <v>859</v>
      </c>
      <c r="L170" t="s">
        <v>706</v>
      </c>
      <c r="M170" t="s">
        <v>860</v>
      </c>
    </row>
    <row r="171" spans="1:13" x14ac:dyDescent="0.25">
      <c r="A171">
        <v>170</v>
      </c>
      <c r="B171" t="s">
        <v>861</v>
      </c>
      <c r="C171" t="s">
        <v>862</v>
      </c>
      <c r="D171">
        <v>2011</v>
      </c>
      <c r="E171">
        <v>465287</v>
      </c>
      <c r="F171">
        <v>8.1999999999999993</v>
      </c>
      <c r="G171" t="s">
        <v>28</v>
      </c>
      <c r="H171">
        <v>140</v>
      </c>
      <c r="I171" t="s">
        <v>863</v>
      </c>
      <c r="J171" t="s">
        <v>864</v>
      </c>
      <c r="L171" t="s">
        <v>865</v>
      </c>
      <c r="M171" t="s">
        <v>866</v>
      </c>
    </row>
    <row r="172" spans="1:13" x14ac:dyDescent="0.25">
      <c r="A172">
        <v>171</v>
      </c>
      <c r="B172" t="s">
        <v>867</v>
      </c>
      <c r="C172" t="s">
        <v>868</v>
      </c>
      <c r="D172">
        <v>1996</v>
      </c>
      <c r="E172">
        <v>666689</v>
      </c>
      <c r="F172">
        <v>8.1</v>
      </c>
      <c r="G172" t="s">
        <v>15</v>
      </c>
      <c r="H172">
        <v>98</v>
      </c>
      <c r="I172" t="s">
        <v>831</v>
      </c>
      <c r="J172" t="s">
        <v>869</v>
      </c>
      <c r="L172" t="s">
        <v>870</v>
      </c>
      <c r="M172" t="s">
        <v>782</v>
      </c>
    </row>
    <row r="173" spans="1:13" x14ac:dyDescent="0.25">
      <c r="A173">
        <v>172</v>
      </c>
      <c r="B173" t="s">
        <v>871</v>
      </c>
      <c r="C173" t="s">
        <v>872</v>
      </c>
      <c r="D173">
        <v>1988</v>
      </c>
      <c r="E173">
        <v>329755</v>
      </c>
      <c r="F173">
        <v>8.1</v>
      </c>
      <c r="G173" t="s">
        <v>39</v>
      </c>
      <c r="H173">
        <v>86</v>
      </c>
      <c r="I173" t="s">
        <v>873</v>
      </c>
      <c r="J173" t="s">
        <v>874</v>
      </c>
      <c r="L173" t="s">
        <v>177</v>
      </c>
      <c r="M173" t="s">
        <v>177</v>
      </c>
    </row>
    <row r="174" spans="1:13" x14ac:dyDescent="0.25">
      <c r="A174">
        <v>173</v>
      </c>
      <c r="B174" t="s">
        <v>875</v>
      </c>
      <c r="C174" t="s">
        <v>876</v>
      </c>
      <c r="D174">
        <v>2013</v>
      </c>
      <c r="E174">
        <v>685207</v>
      </c>
      <c r="F174">
        <v>8.1</v>
      </c>
      <c r="G174" t="s">
        <v>15</v>
      </c>
      <c r="H174">
        <v>153</v>
      </c>
      <c r="I174" t="s">
        <v>112</v>
      </c>
      <c r="J174" t="s">
        <v>877</v>
      </c>
      <c r="L174" t="s">
        <v>619</v>
      </c>
      <c r="M174" t="s">
        <v>878</v>
      </c>
    </row>
    <row r="175" spans="1:13" x14ac:dyDescent="0.25">
      <c r="A175">
        <v>174</v>
      </c>
      <c r="B175" t="s">
        <v>879</v>
      </c>
      <c r="C175" t="s">
        <v>880</v>
      </c>
      <c r="D175">
        <v>2004</v>
      </c>
      <c r="E175">
        <v>677768</v>
      </c>
      <c r="F175">
        <v>8.1</v>
      </c>
      <c r="G175" t="s">
        <v>28</v>
      </c>
      <c r="H175">
        <v>132</v>
      </c>
      <c r="I175" t="s">
        <v>881</v>
      </c>
      <c r="J175" t="s">
        <v>882</v>
      </c>
      <c r="L175" t="s">
        <v>706</v>
      </c>
      <c r="M175" t="s">
        <v>883</v>
      </c>
    </row>
    <row r="176" spans="1:13" x14ac:dyDescent="0.25">
      <c r="A176">
        <v>175</v>
      </c>
      <c r="B176" t="s">
        <v>884</v>
      </c>
      <c r="C176" t="s">
        <v>885</v>
      </c>
      <c r="D176">
        <v>1925</v>
      </c>
      <c r="E176">
        <v>110167</v>
      </c>
      <c r="F176">
        <v>8.1999999999999993</v>
      </c>
      <c r="G176" t="s">
        <v>325</v>
      </c>
      <c r="H176">
        <v>95</v>
      </c>
      <c r="I176" t="s">
        <v>886</v>
      </c>
      <c r="J176" t="s">
        <v>887</v>
      </c>
      <c r="L176" t="s">
        <v>257</v>
      </c>
      <c r="M176" t="s">
        <v>257</v>
      </c>
    </row>
    <row r="177" spans="1:13" x14ac:dyDescent="0.25">
      <c r="A177">
        <v>176</v>
      </c>
      <c r="B177" t="s">
        <v>888</v>
      </c>
      <c r="C177" t="s">
        <v>889</v>
      </c>
      <c r="D177">
        <v>1982</v>
      </c>
      <c r="E177">
        <v>752805</v>
      </c>
      <c r="F177">
        <v>8.1</v>
      </c>
      <c r="G177" t="s">
        <v>28</v>
      </c>
      <c r="H177">
        <v>117</v>
      </c>
      <c r="I177" t="s">
        <v>810</v>
      </c>
      <c r="J177" t="s">
        <v>890</v>
      </c>
      <c r="L177" t="s">
        <v>209</v>
      </c>
      <c r="M177" t="s">
        <v>891</v>
      </c>
    </row>
    <row r="178" spans="1:13" x14ac:dyDescent="0.25">
      <c r="A178">
        <v>177</v>
      </c>
      <c r="B178" t="s">
        <v>892</v>
      </c>
      <c r="C178" t="s">
        <v>893</v>
      </c>
      <c r="D178">
        <v>2002</v>
      </c>
      <c r="E178">
        <v>945582</v>
      </c>
      <c r="F178">
        <v>8.1</v>
      </c>
      <c r="G178" t="s">
        <v>15</v>
      </c>
      <c r="H178">
        <v>141</v>
      </c>
      <c r="I178" t="s">
        <v>101</v>
      </c>
      <c r="J178" t="s">
        <v>894</v>
      </c>
      <c r="L178" t="s">
        <v>47</v>
      </c>
      <c r="M178" t="s">
        <v>895</v>
      </c>
    </row>
    <row r="179" spans="1:13" x14ac:dyDescent="0.25">
      <c r="A179">
        <v>178</v>
      </c>
      <c r="B179" t="s">
        <v>896</v>
      </c>
      <c r="C179" t="s">
        <v>897</v>
      </c>
      <c r="D179">
        <v>1954</v>
      </c>
      <c r="E179">
        <v>153428</v>
      </c>
      <c r="F179">
        <v>8.1</v>
      </c>
      <c r="G179" t="s">
        <v>15</v>
      </c>
      <c r="H179">
        <v>108</v>
      </c>
      <c r="I179" t="s">
        <v>130</v>
      </c>
      <c r="J179" t="s">
        <v>898</v>
      </c>
      <c r="L179" t="s">
        <v>899</v>
      </c>
      <c r="M179" t="s">
        <v>900</v>
      </c>
    </row>
    <row r="180" spans="1:13" x14ac:dyDescent="0.25">
      <c r="A180">
        <v>179</v>
      </c>
      <c r="B180" t="s">
        <v>901</v>
      </c>
      <c r="C180" t="s">
        <v>902</v>
      </c>
      <c r="D180">
        <v>1949</v>
      </c>
      <c r="E180">
        <v>170034</v>
      </c>
      <c r="F180">
        <v>8.1</v>
      </c>
      <c r="G180" t="s">
        <v>39</v>
      </c>
      <c r="H180">
        <v>104</v>
      </c>
      <c r="I180" t="s">
        <v>903</v>
      </c>
      <c r="J180" t="s">
        <v>904</v>
      </c>
      <c r="L180" t="s">
        <v>905</v>
      </c>
      <c r="M180" t="s">
        <v>906</v>
      </c>
    </row>
    <row r="181" spans="1:13" x14ac:dyDescent="0.25">
      <c r="A181">
        <v>180</v>
      </c>
      <c r="B181" t="s">
        <v>907</v>
      </c>
      <c r="C181" t="s">
        <v>908</v>
      </c>
      <c r="D181">
        <v>1997</v>
      </c>
      <c r="E181">
        <v>73885</v>
      </c>
      <c r="F181">
        <v>8.1999999999999993</v>
      </c>
      <c r="G181" t="s">
        <v>123</v>
      </c>
      <c r="H181">
        <v>89</v>
      </c>
      <c r="I181" t="s">
        <v>909</v>
      </c>
      <c r="J181" t="s">
        <v>910</v>
      </c>
      <c r="L181" t="s">
        <v>911</v>
      </c>
      <c r="M181" t="s">
        <v>911</v>
      </c>
    </row>
    <row r="182" spans="1:13" x14ac:dyDescent="0.25">
      <c r="A182">
        <v>181</v>
      </c>
      <c r="B182" t="s">
        <v>912</v>
      </c>
      <c r="C182" t="s">
        <v>913</v>
      </c>
      <c r="D182">
        <v>1959</v>
      </c>
      <c r="E182">
        <v>236572</v>
      </c>
      <c r="F182">
        <v>8.1</v>
      </c>
      <c r="G182" t="s">
        <v>39</v>
      </c>
      <c r="H182">
        <v>212</v>
      </c>
      <c r="I182" t="s">
        <v>767</v>
      </c>
      <c r="J182" t="s">
        <v>914</v>
      </c>
      <c r="L182" t="s">
        <v>915</v>
      </c>
      <c r="M182" t="s">
        <v>916</v>
      </c>
    </row>
    <row r="183" spans="1:13" x14ac:dyDescent="0.25">
      <c r="A183">
        <v>182</v>
      </c>
      <c r="B183" t="s">
        <v>917</v>
      </c>
      <c r="C183" t="s">
        <v>918</v>
      </c>
      <c r="D183">
        <v>2013</v>
      </c>
      <c r="E183">
        <v>688749</v>
      </c>
      <c r="F183">
        <v>8.1</v>
      </c>
      <c r="G183" t="s">
        <v>15</v>
      </c>
      <c r="H183">
        <v>134</v>
      </c>
      <c r="I183" t="s">
        <v>45</v>
      </c>
      <c r="J183" t="s">
        <v>919</v>
      </c>
      <c r="L183" t="s">
        <v>920</v>
      </c>
      <c r="M183" t="s">
        <v>921</v>
      </c>
    </row>
    <row r="184" spans="1:13" x14ac:dyDescent="0.25">
      <c r="A184">
        <v>183</v>
      </c>
      <c r="B184" t="s">
        <v>922</v>
      </c>
      <c r="C184" t="s">
        <v>923</v>
      </c>
      <c r="D184">
        <v>1926</v>
      </c>
      <c r="E184">
        <v>90362</v>
      </c>
      <c r="F184">
        <v>8.1999999999999993</v>
      </c>
      <c r="G184" t="s">
        <v>325</v>
      </c>
      <c r="H184">
        <v>67</v>
      </c>
      <c r="I184" t="s">
        <v>695</v>
      </c>
      <c r="J184" t="s">
        <v>924</v>
      </c>
      <c r="L184" t="s">
        <v>925</v>
      </c>
      <c r="M184" t="s">
        <v>926</v>
      </c>
    </row>
    <row r="185" spans="1:13" x14ac:dyDescent="0.25">
      <c r="A185">
        <v>184</v>
      </c>
      <c r="B185" t="s">
        <v>927</v>
      </c>
      <c r="C185" t="s">
        <v>928</v>
      </c>
      <c r="D185">
        <v>1957</v>
      </c>
      <c r="E185">
        <v>106184</v>
      </c>
      <c r="F185">
        <v>8.1</v>
      </c>
      <c r="G185" t="s">
        <v>39</v>
      </c>
      <c r="H185">
        <v>91</v>
      </c>
      <c r="I185" t="s">
        <v>71</v>
      </c>
      <c r="J185" t="s">
        <v>929</v>
      </c>
      <c r="L185" t="s">
        <v>930</v>
      </c>
      <c r="M185" t="s">
        <v>930</v>
      </c>
    </row>
    <row r="186" spans="1:13" x14ac:dyDescent="0.25">
      <c r="A186">
        <v>185</v>
      </c>
      <c r="B186" t="s">
        <v>931</v>
      </c>
      <c r="C186" t="s">
        <v>932</v>
      </c>
      <c r="D186">
        <v>2014</v>
      </c>
      <c r="E186">
        <v>956970</v>
      </c>
      <c r="F186">
        <v>8.1</v>
      </c>
      <c r="G186" t="s">
        <v>15</v>
      </c>
      <c r="H186">
        <v>149</v>
      </c>
      <c r="I186" t="s">
        <v>320</v>
      </c>
      <c r="J186" t="s">
        <v>933</v>
      </c>
      <c r="L186" t="s">
        <v>78</v>
      </c>
      <c r="M186" t="s">
        <v>934</v>
      </c>
    </row>
    <row r="187" spans="1:13" x14ac:dyDescent="0.25">
      <c r="A187">
        <v>186</v>
      </c>
      <c r="B187" t="s">
        <v>935</v>
      </c>
      <c r="C187" t="s">
        <v>936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71</v>
      </c>
      <c r="J187" t="s">
        <v>937</v>
      </c>
      <c r="L187" t="s">
        <v>938</v>
      </c>
      <c r="M187" t="s">
        <v>939</v>
      </c>
    </row>
    <row r="188" spans="1:13" x14ac:dyDescent="0.25">
      <c r="A188">
        <v>187</v>
      </c>
      <c r="B188" t="s">
        <v>940</v>
      </c>
      <c r="C188" t="s">
        <v>941</v>
      </c>
      <c r="D188">
        <v>2011</v>
      </c>
      <c r="E188">
        <v>851508</v>
      </c>
      <c r="F188">
        <v>8.1</v>
      </c>
      <c r="G188" t="s">
        <v>28</v>
      </c>
      <c r="H188">
        <v>130</v>
      </c>
      <c r="I188" t="s">
        <v>942</v>
      </c>
      <c r="J188" t="s">
        <v>943</v>
      </c>
      <c r="L188" t="s">
        <v>944</v>
      </c>
      <c r="M188" t="s">
        <v>945</v>
      </c>
    </row>
    <row r="189" spans="1:13" x14ac:dyDescent="0.25">
      <c r="A189">
        <v>188</v>
      </c>
      <c r="B189" t="s">
        <v>946</v>
      </c>
      <c r="C189" t="s">
        <v>947</v>
      </c>
      <c r="D189">
        <v>1978</v>
      </c>
      <c r="E189">
        <v>334933</v>
      </c>
      <c r="F189">
        <v>8.1</v>
      </c>
      <c r="G189" t="s">
        <v>15</v>
      </c>
      <c r="H189">
        <v>183</v>
      </c>
      <c r="I189" t="s">
        <v>141</v>
      </c>
      <c r="J189" t="s">
        <v>948</v>
      </c>
      <c r="L189" t="s">
        <v>949</v>
      </c>
      <c r="M189" t="s">
        <v>950</v>
      </c>
    </row>
    <row r="190" spans="1:13" x14ac:dyDescent="0.25">
      <c r="A190">
        <v>189</v>
      </c>
      <c r="B190" t="s">
        <v>951</v>
      </c>
      <c r="C190" t="s">
        <v>952</v>
      </c>
      <c r="D190">
        <v>1993</v>
      </c>
      <c r="E190">
        <v>172520</v>
      </c>
      <c r="F190">
        <v>8.1</v>
      </c>
      <c r="G190" t="s">
        <v>28</v>
      </c>
      <c r="H190">
        <v>133</v>
      </c>
      <c r="I190" t="s">
        <v>101</v>
      </c>
      <c r="J190" t="s">
        <v>953</v>
      </c>
      <c r="L190" t="s">
        <v>954</v>
      </c>
      <c r="M190" t="s">
        <v>955</v>
      </c>
    </row>
    <row r="191" spans="1:13" x14ac:dyDescent="0.25">
      <c r="A191">
        <v>190</v>
      </c>
      <c r="B191" t="s">
        <v>956</v>
      </c>
      <c r="C191" t="s">
        <v>957</v>
      </c>
      <c r="D191">
        <v>2014</v>
      </c>
      <c r="E191">
        <v>786027</v>
      </c>
      <c r="F191">
        <v>8.1</v>
      </c>
      <c r="G191" t="s">
        <v>28</v>
      </c>
      <c r="H191">
        <v>99</v>
      </c>
      <c r="I191" t="s">
        <v>958</v>
      </c>
      <c r="J191" t="s">
        <v>959</v>
      </c>
      <c r="L191" t="s">
        <v>960</v>
      </c>
      <c r="M191" t="s">
        <v>961</v>
      </c>
    </row>
    <row r="192" spans="1:13" x14ac:dyDescent="0.25">
      <c r="A192">
        <v>191</v>
      </c>
      <c r="B192" t="s">
        <v>962</v>
      </c>
      <c r="C192" t="s">
        <v>963</v>
      </c>
      <c r="D192">
        <v>1939</v>
      </c>
      <c r="E192">
        <v>114758</v>
      </c>
      <c r="F192">
        <v>8.1</v>
      </c>
      <c r="G192" t="s">
        <v>39</v>
      </c>
      <c r="H192">
        <v>129</v>
      </c>
      <c r="I192" t="s">
        <v>457</v>
      </c>
      <c r="J192" t="s">
        <v>964</v>
      </c>
      <c r="L192" t="s">
        <v>126</v>
      </c>
      <c r="M192" t="s">
        <v>965</v>
      </c>
    </row>
    <row r="193" spans="1:13" x14ac:dyDescent="0.25">
      <c r="A193">
        <v>192</v>
      </c>
      <c r="B193" t="s">
        <v>966</v>
      </c>
      <c r="C193" t="s">
        <v>967</v>
      </c>
      <c r="D193">
        <v>1953</v>
      </c>
      <c r="E193">
        <v>60394</v>
      </c>
      <c r="F193">
        <v>8.1999999999999993</v>
      </c>
      <c r="G193" t="s">
        <v>39</v>
      </c>
      <c r="H193">
        <v>131</v>
      </c>
      <c r="I193" t="s">
        <v>968</v>
      </c>
      <c r="J193" t="s">
        <v>969</v>
      </c>
      <c r="L193" t="s">
        <v>970</v>
      </c>
      <c r="M193" t="s">
        <v>971</v>
      </c>
    </row>
    <row r="194" spans="1:13" x14ac:dyDescent="0.25">
      <c r="A194">
        <v>193</v>
      </c>
      <c r="B194" t="s">
        <v>972</v>
      </c>
      <c r="C194" t="s">
        <v>973</v>
      </c>
      <c r="D194">
        <v>1975</v>
      </c>
      <c r="E194">
        <v>164859</v>
      </c>
      <c r="F194">
        <v>8.1</v>
      </c>
      <c r="G194" t="s">
        <v>39</v>
      </c>
      <c r="H194">
        <v>185</v>
      </c>
      <c r="I194" t="s">
        <v>414</v>
      </c>
      <c r="J194" t="s">
        <v>974</v>
      </c>
      <c r="L194" t="s">
        <v>333</v>
      </c>
      <c r="M194" t="s">
        <v>975</v>
      </c>
    </row>
    <row r="195" spans="1:13" x14ac:dyDescent="0.25">
      <c r="A195">
        <v>194</v>
      </c>
      <c r="B195" t="s">
        <v>976</v>
      </c>
      <c r="C195" t="s">
        <v>977</v>
      </c>
      <c r="D195">
        <v>1924</v>
      </c>
      <c r="E195">
        <v>48939</v>
      </c>
      <c r="F195">
        <v>8.1999999999999993</v>
      </c>
      <c r="G195" t="s">
        <v>325</v>
      </c>
      <c r="H195">
        <v>45</v>
      </c>
      <c r="I195" t="s">
        <v>978</v>
      </c>
      <c r="J195" t="s">
        <v>979</v>
      </c>
      <c r="L195" t="s">
        <v>980</v>
      </c>
      <c r="M195" t="s">
        <v>981</v>
      </c>
    </row>
    <row r="196" spans="1:13" x14ac:dyDescent="0.25">
      <c r="A196">
        <v>195</v>
      </c>
      <c r="B196" t="s">
        <v>982</v>
      </c>
      <c r="C196" t="s">
        <v>983</v>
      </c>
      <c r="D196">
        <v>2003</v>
      </c>
      <c r="E196">
        <v>175301</v>
      </c>
      <c r="F196">
        <v>8.1</v>
      </c>
      <c r="G196" t="s">
        <v>28</v>
      </c>
      <c r="H196">
        <v>131</v>
      </c>
      <c r="I196" t="s">
        <v>112</v>
      </c>
      <c r="J196" t="s">
        <v>984</v>
      </c>
      <c r="L196" t="s">
        <v>198</v>
      </c>
      <c r="M196" t="s">
        <v>985</v>
      </c>
    </row>
    <row r="197" spans="1:13" x14ac:dyDescent="0.25">
      <c r="A197">
        <v>196</v>
      </c>
      <c r="B197" t="s">
        <v>986</v>
      </c>
      <c r="C197" t="s">
        <v>987</v>
      </c>
      <c r="D197">
        <v>2015</v>
      </c>
      <c r="E197">
        <v>411757</v>
      </c>
      <c r="F197">
        <v>8.1</v>
      </c>
      <c r="G197" t="s">
        <v>39</v>
      </c>
      <c r="H197">
        <v>118</v>
      </c>
      <c r="I197" t="s">
        <v>988</v>
      </c>
      <c r="J197" t="s">
        <v>989</v>
      </c>
      <c r="L197" t="s">
        <v>990</v>
      </c>
      <c r="M197" t="s">
        <v>991</v>
      </c>
    </row>
    <row r="198" spans="1:13" x14ac:dyDescent="0.25">
      <c r="A198">
        <v>197</v>
      </c>
      <c r="B198" t="s">
        <v>992</v>
      </c>
      <c r="C198" t="s">
        <v>993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397</v>
      </c>
      <c r="J198" t="s">
        <v>994</v>
      </c>
      <c r="L198" t="s">
        <v>995</v>
      </c>
      <c r="M198" t="s">
        <v>996</v>
      </c>
    </row>
    <row r="199" spans="1:13" x14ac:dyDescent="0.25">
      <c r="A199">
        <v>198</v>
      </c>
      <c r="B199" t="s">
        <v>997</v>
      </c>
      <c r="C199" t="s">
        <v>998</v>
      </c>
      <c r="D199">
        <v>2016</v>
      </c>
      <c r="E199">
        <v>506395</v>
      </c>
      <c r="F199">
        <v>8.1</v>
      </c>
      <c r="G199" t="s">
        <v>15</v>
      </c>
      <c r="H199">
        <v>139</v>
      </c>
      <c r="I199" t="s">
        <v>45</v>
      </c>
      <c r="J199" t="s">
        <v>999</v>
      </c>
      <c r="L199" t="s">
        <v>393</v>
      </c>
      <c r="M199" t="s">
        <v>1000</v>
      </c>
    </row>
    <row r="200" spans="1:13" x14ac:dyDescent="0.25">
      <c r="A200">
        <v>199</v>
      </c>
      <c r="B200" t="s">
        <v>1001</v>
      </c>
      <c r="C200" t="s">
        <v>1002</v>
      </c>
      <c r="D200">
        <v>1957</v>
      </c>
      <c r="E200">
        <v>182664</v>
      </c>
      <c r="F200">
        <v>8.1</v>
      </c>
      <c r="G200" t="s">
        <v>15</v>
      </c>
      <c r="H200">
        <v>96</v>
      </c>
      <c r="I200" t="s">
        <v>1003</v>
      </c>
      <c r="J200" t="s">
        <v>1004</v>
      </c>
      <c r="L200" t="s">
        <v>930</v>
      </c>
      <c r="M200" t="s">
        <v>930</v>
      </c>
    </row>
    <row r="201" spans="1:13" x14ac:dyDescent="0.25">
      <c r="A201">
        <v>200</v>
      </c>
      <c r="B201" t="s">
        <v>1005</v>
      </c>
      <c r="C201" t="s">
        <v>1006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196</v>
      </c>
      <c r="J201" t="s">
        <v>1007</v>
      </c>
      <c r="L201" t="s">
        <v>1008</v>
      </c>
      <c r="M201" t="s">
        <v>1009</v>
      </c>
    </row>
    <row r="202" spans="1:13" x14ac:dyDescent="0.25">
      <c r="A202">
        <v>201</v>
      </c>
      <c r="B202" t="s">
        <v>1010</v>
      </c>
      <c r="C202" t="s">
        <v>1011</v>
      </c>
      <c r="D202">
        <v>1998</v>
      </c>
      <c r="E202">
        <v>793950</v>
      </c>
      <c r="F202">
        <v>8.1</v>
      </c>
      <c r="G202" t="s">
        <v>28</v>
      </c>
      <c r="H202">
        <v>117</v>
      </c>
      <c r="I202" t="s">
        <v>607</v>
      </c>
      <c r="J202" t="s">
        <v>1012</v>
      </c>
      <c r="L202" t="s">
        <v>870</v>
      </c>
      <c r="M202" t="s">
        <v>782</v>
      </c>
    </row>
    <row r="203" spans="1:13" x14ac:dyDescent="0.25">
      <c r="A203">
        <v>202</v>
      </c>
      <c r="B203" t="s">
        <v>1013</v>
      </c>
      <c r="C203" t="s">
        <v>1014</v>
      </c>
      <c r="D203">
        <v>2015</v>
      </c>
      <c r="E203">
        <v>974897</v>
      </c>
      <c r="F203">
        <v>8.1</v>
      </c>
      <c r="G203" t="s">
        <v>28</v>
      </c>
      <c r="H203">
        <v>120</v>
      </c>
      <c r="I203" t="s">
        <v>82</v>
      </c>
      <c r="J203" t="s">
        <v>1015</v>
      </c>
      <c r="L203" t="s">
        <v>1016</v>
      </c>
      <c r="M203" t="s">
        <v>1017</v>
      </c>
    </row>
    <row r="204" spans="1:13" x14ac:dyDescent="0.25">
      <c r="A204">
        <v>203</v>
      </c>
      <c r="B204" t="s">
        <v>1018</v>
      </c>
      <c r="C204" t="s">
        <v>1019</v>
      </c>
      <c r="D204">
        <v>2010</v>
      </c>
      <c r="E204">
        <v>723929</v>
      </c>
      <c r="F204">
        <v>8.1</v>
      </c>
      <c r="G204" t="s">
        <v>39</v>
      </c>
      <c r="H204">
        <v>98</v>
      </c>
      <c r="I204" t="s">
        <v>369</v>
      </c>
      <c r="J204" t="s">
        <v>1020</v>
      </c>
      <c r="L204" t="s">
        <v>1021</v>
      </c>
      <c r="M204" t="s">
        <v>1022</v>
      </c>
    </row>
    <row r="205" spans="1:13" x14ac:dyDescent="0.25">
      <c r="A205">
        <v>204</v>
      </c>
      <c r="B205" t="s">
        <v>1023</v>
      </c>
      <c r="C205" t="s">
        <v>1024</v>
      </c>
      <c r="D205">
        <v>2009</v>
      </c>
      <c r="E205">
        <v>175588</v>
      </c>
      <c r="F205">
        <v>8.1</v>
      </c>
      <c r="G205" t="s">
        <v>260</v>
      </c>
      <c r="H205">
        <v>92</v>
      </c>
      <c r="I205" t="s">
        <v>1025</v>
      </c>
      <c r="J205" t="s">
        <v>1026</v>
      </c>
      <c r="L205" t="s">
        <v>1027</v>
      </c>
      <c r="M205" t="s">
        <v>1027</v>
      </c>
    </row>
    <row r="206" spans="1:13" x14ac:dyDescent="0.25">
      <c r="A206">
        <v>205</v>
      </c>
      <c r="B206" t="s">
        <v>1028</v>
      </c>
      <c r="C206" t="s">
        <v>1029</v>
      </c>
      <c r="D206">
        <v>2001</v>
      </c>
      <c r="E206">
        <v>888146</v>
      </c>
      <c r="F206">
        <v>8.1</v>
      </c>
      <c r="G206" t="s">
        <v>39</v>
      </c>
      <c r="H206">
        <v>92</v>
      </c>
      <c r="I206" t="s">
        <v>397</v>
      </c>
      <c r="J206" t="s">
        <v>1030</v>
      </c>
      <c r="L206" t="s">
        <v>1031</v>
      </c>
      <c r="M206" t="s">
        <v>1032</v>
      </c>
    </row>
    <row r="207" spans="1:13" x14ac:dyDescent="0.25">
      <c r="A207">
        <v>206</v>
      </c>
      <c r="B207" t="s">
        <v>1033</v>
      </c>
      <c r="C207" t="s">
        <v>1034</v>
      </c>
      <c r="D207">
        <v>1975</v>
      </c>
      <c r="E207">
        <v>587055</v>
      </c>
      <c r="F207">
        <v>8.1</v>
      </c>
      <c r="G207" t="s">
        <v>15</v>
      </c>
      <c r="H207">
        <v>124</v>
      </c>
      <c r="I207" t="s">
        <v>1035</v>
      </c>
      <c r="J207" t="s">
        <v>1036</v>
      </c>
      <c r="L207" t="s">
        <v>47</v>
      </c>
      <c r="M207" t="s">
        <v>1037</v>
      </c>
    </row>
    <row r="208" spans="1:13" x14ac:dyDescent="0.25">
      <c r="A208">
        <v>207</v>
      </c>
      <c r="B208" t="s">
        <v>1038</v>
      </c>
      <c r="C208" t="s">
        <v>1039</v>
      </c>
      <c r="D208">
        <v>1928</v>
      </c>
      <c r="E208">
        <v>53911</v>
      </c>
      <c r="F208">
        <v>8.1999999999999993</v>
      </c>
      <c r="G208" t="s">
        <v>325</v>
      </c>
      <c r="H208">
        <v>110</v>
      </c>
      <c r="I208" t="s">
        <v>45</v>
      </c>
      <c r="J208" t="s">
        <v>1040</v>
      </c>
      <c r="L208" t="s">
        <v>1041</v>
      </c>
      <c r="M208" t="s">
        <v>1042</v>
      </c>
    </row>
    <row r="209" spans="1:13" x14ac:dyDescent="0.25">
      <c r="A209">
        <v>208</v>
      </c>
      <c r="B209" t="s">
        <v>1043</v>
      </c>
      <c r="C209" t="s">
        <v>1044</v>
      </c>
      <c r="D209">
        <v>2004</v>
      </c>
      <c r="E209">
        <v>352165</v>
      </c>
      <c r="F209">
        <v>8.1</v>
      </c>
      <c r="G209" t="s">
        <v>28</v>
      </c>
      <c r="H209">
        <v>121</v>
      </c>
      <c r="I209" t="s">
        <v>45</v>
      </c>
      <c r="J209" t="s">
        <v>1045</v>
      </c>
      <c r="L209" t="s">
        <v>1046</v>
      </c>
      <c r="M209" t="s">
        <v>1047</v>
      </c>
    </row>
    <row r="210" spans="1:13" x14ac:dyDescent="0.25">
      <c r="A210">
        <v>209</v>
      </c>
      <c r="B210" t="s">
        <v>1048</v>
      </c>
      <c r="C210" t="s">
        <v>1049</v>
      </c>
      <c r="D210">
        <v>1989</v>
      </c>
      <c r="E210">
        <v>475565</v>
      </c>
      <c r="F210">
        <v>8.1</v>
      </c>
      <c r="G210" t="s">
        <v>39</v>
      </c>
      <c r="H210">
        <v>128</v>
      </c>
      <c r="I210" t="s">
        <v>457</v>
      </c>
      <c r="J210" t="s">
        <v>1050</v>
      </c>
      <c r="L210" t="s">
        <v>744</v>
      </c>
      <c r="M210" t="s">
        <v>1051</v>
      </c>
    </row>
    <row r="211" spans="1:13" x14ac:dyDescent="0.25">
      <c r="A211">
        <v>210</v>
      </c>
      <c r="B211" t="s">
        <v>1052</v>
      </c>
      <c r="C211" t="s">
        <v>1053</v>
      </c>
      <c r="D211">
        <v>1953</v>
      </c>
      <c r="E211">
        <v>60748</v>
      </c>
      <c r="F211">
        <v>8.1999999999999993</v>
      </c>
      <c r="G211" t="s">
        <v>39</v>
      </c>
      <c r="H211">
        <v>136</v>
      </c>
      <c r="I211" t="s">
        <v>16</v>
      </c>
      <c r="J211" t="s">
        <v>1054</v>
      </c>
      <c r="L211" t="s">
        <v>1055</v>
      </c>
      <c r="M211" t="s">
        <v>1056</v>
      </c>
    </row>
    <row r="212" spans="1:13" x14ac:dyDescent="0.25">
      <c r="A212">
        <v>211</v>
      </c>
      <c r="B212" t="s">
        <v>1057</v>
      </c>
      <c r="C212" t="s">
        <v>1058</v>
      </c>
      <c r="D212">
        <v>1955</v>
      </c>
      <c r="E212">
        <v>31958</v>
      </c>
      <c r="F212">
        <v>8.3000000000000007</v>
      </c>
      <c r="G212" t="s">
        <v>39</v>
      </c>
      <c r="H212">
        <v>125</v>
      </c>
      <c r="I212" t="s">
        <v>16</v>
      </c>
      <c r="J212" t="s">
        <v>1059</v>
      </c>
      <c r="L212" t="s">
        <v>1060</v>
      </c>
      <c r="M212" t="s">
        <v>1061</v>
      </c>
    </row>
    <row r="213" spans="1:13" x14ac:dyDescent="0.25">
      <c r="A213">
        <v>212</v>
      </c>
      <c r="B213" t="s">
        <v>1062</v>
      </c>
      <c r="C213" t="s">
        <v>1063</v>
      </c>
      <c r="D213">
        <v>1976</v>
      </c>
      <c r="E213">
        <v>562963</v>
      </c>
      <c r="F213">
        <v>8.1</v>
      </c>
      <c r="G213" t="s">
        <v>39</v>
      </c>
      <c r="H213">
        <v>120</v>
      </c>
      <c r="I213" t="s">
        <v>881</v>
      </c>
      <c r="J213" t="s">
        <v>1064</v>
      </c>
      <c r="L213" t="s">
        <v>1065</v>
      </c>
      <c r="M213" t="s">
        <v>1066</v>
      </c>
    </row>
    <row r="214" spans="1:13" x14ac:dyDescent="0.25">
      <c r="A214">
        <v>213</v>
      </c>
      <c r="B214" t="s">
        <v>1067</v>
      </c>
      <c r="C214" t="s">
        <v>1068</v>
      </c>
      <c r="D214">
        <v>1986</v>
      </c>
      <c r="E214">
        <v>408549</v>
      </c>
      <c r="F214">
        <v>8.1</v>
      </c>
      <c r="G214" t="s">
        <v>28</v>
      </c>
      <c r="H214">
        <v>120</v>
      </c>
      <c r="I214" t="s">
        <v>141</v>
      </c>
      <c r="J214" t="s">
        <v>1069</v>
      </c>
      <c r="L214" t="s">
        <v>1070</v>
      </c>
      <c r="M214" t="s">
        <v>1070</v>
      </c>
    </row>
    <row r="215" spans="1:13" x14ac:dyDescent="0.25">
      <c r="A215">
        <v>214</v>
      </c>
      <c r="B215" t="s">
        <v>1071</v>
      </c>
      <c r="C215" t="s">
        <v>1072</v>
      </c>
      <c r="D215">
        <v>2019</v>
      </c>
      <c r="E215">
        <v>371708</v>
      </c>
      <c r="F215">
        <v>8.1</v>
      </c>
      <c r="G215" t="s">
        <v>28</v>
      </c>
      <c r="H215">
        <v>152</v>
      </c>
      <c r="I215" t="s">
        <v>660</v>
      </c>
      <c r="J215" t="s">
        <v>1073</v>
      </c>
      <c r="L215" t="s">
        <v>1074</v>
      </c>
      <c r="M215" t="s">
        <v>1075</v>
      </c>
    </row>
    <row r="216" spans="1:13" x14ac:dyDescent="0.25">
      <c r="A216">
        <v>215</v>
      </c>
      <c r="B216" t="s">
        <v>1076</v>
      </c>
      <c r="C216" t="s">
        <v>1077</v>
      </c>
      <c r="D216">
        <v>1986</v>
      </c>
      <c r="E216">
        <v>395430</v>
      </c>
      <c r="F216">
        <v>8.1</v>
      </c>
      <c r="G216" t="s">
        <v>39</v>
      </c>
      <c r="H216">
        <v>89</v>
      </c>
      <c r="I216" t="s">
        <v>1078</v>
      </c>
      <c r="J216" t="s">
        <v>1079</v>
      </c>
      <c r="L216" t="s">
        <v>1080</v>
      </c>
      <c r="M216" t="s">
        <v>1081</v>
      </c>
    </row>
    <row r="217" spans="1:13" x14ac:dyDescent="0.25">
      <c r="A217">
        <v>216</v>
      </c>
      <c r="B217" t="s">
        <v>1082</v>
      </c>
      <c r="C217" t="s">
        <v>1083</v>
      </c>
      <c r="D217">
        <v>1984</v>
      </c>
      <c r="E217">
        <v>846248</v>
      </c>
      <c r="F217">
        <v>8.1</v>
      </c>
      <c r="G217" t="s">
        <v>28</v>
      </c>
      <c r="H217">
        <v>107</v>
      </c>
      <c r="I217" t="s">
        <v>95</v>
      </c>
      <c r="J217" t="s">
        <v>1084</v>
      </c>
      <c r="L217" t="s">
        <v>166</v>
      </c>
      <c r="M217" t="s">
        <v>1085</v>
      </c>
    </row>
    <row r="218" spans="1:13" x14ac:dyDescent="0.25">
      <c r="A218">
        <v>217</v>
      </c>
      <c r="B218" t="s">
        <v>1086</v>
      </c>
      <c r="C218" t="s">
        <v>1087</v>
      </c>
      <c r="D218">
        <v>2015</v>
      </c>
      <c r="E218">
        <v>461357</v>
      </c>
      <c r="F218">
        <v>8.1</v>
      </c>
      <c r="G218" t="s">
        <v>15</v>
      </c>
      <c r="H218">
        <v>129</v>
      </c>
      <c r="I218" t="s">
        <v>101</v>
      </c>
      <c r="J218" t="s">
        <v>1088</v>
      </c>
      <c r="L218" t="s">
        <v>1089</v>
      </c>
      <c r="M218" t="s">
        <v>1090</v>
      </c>
    </row>
    <row r="219" spans="1:13" x14ac:dyDescent="0.25">
      <c r="A219">
        <v>218</v>
      </c>
      <c r="B219" t="s">
        <v>1091</v>
      </c>
      <c r="C219" t="s">
        <v>1092</v>
      </c>
      <c r="D219">
        <v>2013</v>
      </c>
      <c r="E219">
        <v>470954</v>
      </c>
      <c r="F219">
        <v>8.1</v>
      </c>
      <c r="G219" t="s">
        <v>213</v>
      </c>
      <c r="H219">
        <v>123</v>
      </c>
      <c r="I219" t="s">
        <v>660</v>
      </c>
      <c r="J219" t="s">
        <v>1093</v>
      </c>
      <c r="L219" t="s">
        <v>733</v>
      </c>
      <c r="M219" t="s">
        <v>1094</v>
      </c>
    </row>
    <row r="220" spans="1:13" x14ac:dyDescent="0.25">
      <c r="A220">
        <v>219</v>
      </c>
      <c r="B220" t="s">
        <v>1095</v>
      </c>
      <c r="C220" t="s">
        <v>1096</v>
      </c>
      <c r="D220">
        <v>2007</v>
      </c>
      <c r="E220">
        <v>614404</v>
      </c>
      <c r="F220">
        <v>8.1</v>
      </c>
      <c r="G220" t="s">
        <v>39</v>
      </c>
      <c r="H220">
        <v>148</v>
      </c>
      <c r="I220" t="s">
        <v>498</v>
      </c>
      <c r="J220" t="s">
        <v>1097</v>
      </c>
      <c r="L220" t="s">
        <v>1098</v>
      </c>
      <c r="M220" t="s">
        <v>1099</v>
      </c>
    </row>
    <row r="221" spans="1:13" x14ac:dyDescent="0.25">
      <c r="A221">
        <v>220</v>
      </c>
      <c r="B221" t="s">
        <v>1100</v>
      </c>
      <c r="C221" t="s">
        <v>1101</v>
      </c>
      <c r="D221">
        <v>1976</v>
      </c>
      <c r="E221">
        <v>157745</v>
      </c>
      <c r="F221">
        <v>8.1</v>
      </c>
      <c r="G221" t="s">
        <v>28</v>
      </c>
      <c r="H221">
        <v>121</v>
      </c>
      <c r="I221" t="s">
        <v>16</v>
      </c>
      <c r="J221" t="s">
        <v>1102</v>
      </c>
      <c r="L221" t="s">
        <v>41</v>
      </c>
      <c r="M221" t="s">
        <v>1103</v>
      </c>
    </row>
    <row r="222" spans="1:13" x14ac:dyDescent="0.25">
      <c r="A222">
        <v>221</v>
      </c>
      <c r="B222" t="s">
        <v>1104</v>
      </c>
      <c r="C222" t="s">
        <v>1105</v>
      </c>
      <c r="D222">
        <v>1939</v>
      </c>
      <c r="E222">
        <v>392195</v>
      </c>
      <c r="F222">
        <v>8.1</v>
      </c>
      <c r="G222" t="s">
        <v>39</v>
      </c>
      <c r="H222">
        <v>102</v>
      </c>
      <c r="I222" t="s">
        <v>1106</v>
      </c>
      <c r="J222" t="s">
        <v>1107</v>
      </c>
      <c r="L222" t="s">
        <v>1108</v>
      </c>
      <c r="M222" t="s">
        <v>1109</v>
      </c>
    </row>
    <row r="223" spans="1:13" x14ac:dyDescent="0.25">
      <c r="A223">
        <v>222</v>
      </c>
      <c r="B223" t="s">
        <v>1110</v>
      </c>
      <c r="C223" t="s">
        <v>1111</v>
      </c>
      <c r="D223">
        <v>2017</v>
      </c>
      <c r="E223">
        <v>735398</v>
      </c>
      <c r="F223">
        <v>8.1</v>
      </c>
      <c r="G223" t="s">
        <v>15</v>
      </c>
      <c r="H223">
        <v>137</v>
      </c>
      <c r="I223" t="s">
        <v>810</v>
      </c>
      <c r="J223" t="s">
        <v>1112</v>
      </c>
      <c r="L223" t="s">
        <v>1074</v>
      </c>
      <c r="M223" t="s">
        <v>1113</v>
      </c>
    </row>
    <row r="224" spans="1:13" x14ac:dyDescent="0.25">
      <c r="A224">
        <v>223</v>
      </c>
      <c r="B224" t="s">
        <v>1114</v>
      </c>
      <c r="C224" t="s">
        <v>1115</v>
      </c>
      <c r="D224">
        <v>1993</v>
      </c>
      <c r="E224">
        <v>617978</v>
      </c>
      <c r="F224">
        <v>8.1</v>
      </c>
      <c r="G224" t="s">
        <v>39</v>
      </c>
      <c r="H224">
        <v>101</v>
      </c>
      <c r="I224" t="s">
        <v>1116</v>
      </c>
      <c r="J224" t="s">
        <v>1117</v>
      </c>
      <c r="L224" t="s">
        <v>1118</v>
      </c>
      <c r="M224" t="s">
        <v>1119</v>
      </c>
    </row>
    <row r="225" spans="1:13" x14ac:dyDescent="0.25">
      <c r="A225">
        <v>224</v>
      </c>
      <c r="B225" t="s">
        <v>1120</v>
      </c>
      <c r="C225" t="s">
        <v>1121</v>
      </c>
      <c r="D225">
        <v>2007</v>
      </c>
      <c r="E225">
        <v>709795</v>
      </c>
      <c r="F225">
        <v>8.1</v>
      </c>
      <c r="G225" t="s">
        <v>39</v>
      </c>
      <c r="H225">
        <v>111</v>
      </c>
      <c r="I225" t="s">
        <v>397</v>
      </c>
      <c r="J225" t="s">
        <v>1122</v>
      </c>
      <c r="L225" t="s">
        <v>1123</v>
      </c>
      <c r="M225" t="s">
        <v>1124</v>
      </c>
    </row>
    <row r="226" spans="1:13" x14ac:dyDescent="0.25">
      <c r="A226">
        <v>225</v>
      </c>
      <c r="B226" t="s">
        <v>1125</v>
      </c>
      <c r="C226" t="s">
        <v>1126</v>
      </c>
      <c r="D226">
        <v>2004</v>
      </c>
      <c r="E226">
        <v>258620</v>
      </c>
      <c r="F226">
        <v>8.1</v>
      </c>
      <c r="G226" t="s">
        <v>15</v>
      </c>
      <c r="H226">
        <v>80</v>
      </c>
      <c r="I226" t="s">
        <v>71</v>
      </c>
      <c r="J226" t="s">
        <v>1127</v>
      </c>
      <c r="L226" t="s">
        <v>938</v>
      </c>
      <c r="M226" t="s">
        <v>1128</v>
      </c>
    </row>
    <row r="227" spans="1:13" x14ac:dyDescent="0.25">
      <c r="A227">
        <v>226</v>
      </c>
      <c r="B227" t="s">
        <v>1129</v>
      </c>
      <c r="C227" t="s">
        <v>1130</v>
      </c>
      <c r="D227">
        <v>1973</v>
      </c>
      <c r="E227">
        <v>394900</v>
      </c>
      <c r="F227">
        <v>8.1</v>
      </c>
      <c r="G227" t="s">
        <v>15</v>
      </c>
      <c r="H227">
        <v>122</v>
      </c>
      <c r="I227" t="s">
        <v>1131</v>
      </c>
      <c r="J227" t="s">
        <v>1132</v>
      </c>
      <c r="L227" t="s">
        <v>1133</v>
      </c>
      <c r="M227" t="s">
        <v>1134</v>
      </c>
    </row>
    <row r="228" spans="1:13" x14ac:dyDescent="0.25">
      <c r="A228">
        <v>227</v>
      </c>
      <c r="B228" t="s">
        <v>1135</v>
      </c>
      <c r="C228" t="s">
        <v>1136</v>
      </c>
      <c r="D228">
        <v>1946</v>
      </c>
      <c r="E228">
        <v>63516</v>
      </c>
      <c r="F228">
        <v>8.1</v>
      </c>
      <c r="G228" t="s">
        <v>1137</v>
      </c>
      <c r="H228">
        <v>170</v>
      </c>
      <c r="I228" t="s">
        <v>233</v>
      </c>
      <c r="J228" t="s">
        <v>1138</v>
      </c>
      <c r="L228" t="s">
        <v>915</v>
      </c>
      <c r="M228" t="s">
        <v>1139</v>
      </c>
    </row>
    <row r="229" spans="1:13" x14ac:dyDescent="0.25">
      <c r="A229">
        <v>228</v>
      </c>
      <c r="B229" t="s">
        <v>1140</v>
      </c>
      <c r="C229" t="s">
        <v>1141</v>
      </c>
      <c r="D229">
        <v>2004</v>
      </c>
      <c r="E229">
        <v>715647</v>
      </c>
      <c r="F229">
        <v>8</v>
      </c>
      <c r="G229" t="s">
        <v>39</v>
      </c>
      <c r="H229">
        <v>115</v>
      </c>
      <c r="I229" t="s">
        <v>369</v>
      </c>
      <c r="J229" t="s">
        <v>1142</v>
      </c>
      <c r="L229" t="s">
        <v>1143</v>
      </c>
      <c r="M229" t="s">
        <v>1143</v>
      </c>
    </row>
    <row r="230" spans="1:13" x14ac:dyDescent="0.25">
      <c r="A230">
        <v>229</v>
      </c>
      <c r="B230" t="s">
        <v>1144</v>
      </c>
      <c r="C230" t="s">
        <v>1145</v>
      </c>
      <c r="D230">
        <v>1942</v>
      </c>
      <c r="E230">
        <v>36376</v>
      </c>
      <c r="F230">
        <v>8.1999999999999993</v>
      </c>
      <c r="G230" t="s">
        <v>325</v>
      </c>
      <c r="H230">
        <v>99</v>
      </c>
      <c r="I230" t="s">
        <v>1146</v>
      </c>
      <c r="J230" t="s">
        <v>1147</v>
      </c>
      <c r="L230" t="s">
        <v>1148</v>
      </c>
      <c r="M230" t="s">
        <v>1149</v>
      </c>
    </row>
    <row r="231" spans="1:13" x14ac:dyDescent="0.25">
      <c r="A231">
        <v>230</v>
      </c>
      <c r="B231" t="s">
        <v>1150</v>
      </c>
      <c r="C231" t="s">
        <v>1151</v>
      </c>
      <c r="D231">
        <v>1940</v>
      </c>
      <c r="E231">
        <v>92127</v>
      </c>
      <c r="F231">
        <v>8.1</v>
      </c>
      <c r="G231" t="s">
        <v>325</v>
      </c>
      <c r="H231">
        <v>129</v>
      </c>
      <c r="I231" t="s">
        <v>16</v>
      </c>
      <c r="J231" t="s">
        <v>1152</v>
      </c>
      <c r="L231" t="s">
        <v>1153</v>
      </c>
      <c r="M231" t="s">
        <v>1154</v>
      </c>
    </row>
    <row r="232" spans="1:13" x14ac:dyDescent="0.25">
      <c r="A232">
        <v>231</v>
      </c>
      <c r="B232" t="s">
        <v>1155</v>
      </c>
      <c r="C232" t="s">
        <v>1156</v>
      </c>
      <c r="D232">
        <v>1940</v>
      </c>
      <c r="E232">
        <v>135657</v>
      </c>
      <c r="F232">
        <v>8.1</v>
      </c>
      <c r="G232" t="s">
        <v>1137</v>
      </c>
      <c r="H232">
        <v>130</v>
      </c>
      <c r="I232" t="s">
        <v>1157</v>
      </c>
      <c r="J232" t="s">
        <v>1158</v>
      </c>
      <c r="L232" t="s">
        <v>182</v>
      </c>
      <c r="M232" t="s">
        <v>1159</v>
      </c>
    </row>
    <row r="233" spans="1:13" x14ac:dyDescent="0.25">
      <c r="A233">
        <v>232</v>
      </c>
      <c r="B233" t="s">
        <v>1160</v>
      </c>
      <c r="C233" t="s">
        <v>1161</v>
      </c>
      <c r="D233">
        <v>1966</v>
      </c>
      <c r="E233">
        <v>59420</v>
      </c>
      <c r="F233">
        <v>8.1</v>
      </c>
      <c r="G233" t="s">
        <v>260</v>
      </c>
      <c r="H233">
        <v>121</v>
      </c>
      <c r="I233" t="s">
        <v>141</v>
      </c>
      <c r="J233" t="s">
        <v>1162</v>
      </c>
      <c r="L233" t="s">
        <v>1163</v>
      </c>
      <c r="M233" t="s">
        <v>1164</v>
      </c>
    </row>
    <row r="234" spans="1:13" x14ac:dyDescent="0.25">
      <c r="A234">
        <v>233</v>
      </c>
      <c r="B234" t="s">
        <v>1165</v>
      </c>
      <c r="C234" t="s">
        <v>1166</v>
      </c>
      <c r="D234">
        <v>2009</v>
      </c>
      <c r="E234">
        <v>279323</v>
      </c>
      <c r="F234">
        <v>8.1</v>
      </c>
      <c r="G234" t="s">
        <v>39</v>
      </c>
      <c r="H234">
        <v>93</v>
      </c>
      <c r="I234" t="s">
        <v>1167</v>
      </c>
      <c r="J234" t="s">
        <v>1168</v>
      </c>
      <c r="L234" t="s">
        <v>1169</v>
      </c>
      <c r="M234" t="s">
        <v>1170</v>
      </c>
    </row>
    <row r="235" spans="1:13" x14ac:dyDescent="0.25">
      <c r="A235">
        <v>234</v>
      </c>
      <c r="B235" t="s">
        <v>1171</v>
      </c>
      <c r="C235" t="s">
        <v>1172</v>
      </c>
      <c r="D235">
        <v>1967</v>
      </c>
      <c r="E235">
        <v>175183</v>
      </c>
      <c r="F235">
        <v>8.1</v>
      </c>
      <c r="G235" t="s">
        <v>15</v>
      </c>
      <c r="H235">
        <v>127</v>
      </c>
      <c r="I235" t="s">
        <v>22</v>
      </c>
      <c r="J235" t="s">
        <v>1173</v>
      </c>
      <c r="L235" t="s">
        <v>1174</v>
      </c>
      <c r="M235" t="s">
        <v>1175</v>
      </c>
    </row>
    <row r="236" spans="1:13" x14ac:dyDescent="0.25">
      <c r="A236">
        <v>235</v>
      </c>
      <c r="B236" t="s">
        <v>1176</v>
      </c>
      <c r="C236" t="s">
        <v>1177</v>
      </c>
      <c r="D236">
        <v>2000</v>
      </c>
      <c r="E236">
        <v>237961</v>
      </c>
      <c r="F236">
        <v>8.1</v>
      </c>
      <c r="G236" t="s">
        <v>15</v>
      </c>
      <c r="H236">
        <v>154</v>
      </c>
      <c r="I236" t="s">
        <v>988</v>
      </c>
      <c r="J236" t="s">
        <v>1178</v>
      </c>
      <c r="L236" t="s">
        <v>1179</v>
      </c>
      <c r="M236" t="s">
        <v>1180</v>
      </c>
    </row>
    <row r="237" spans="1:13" x14ac:dyDescent="0.25">
      <c r="A237">
        <v>236</v>
      </c>
      <c r="B237" t="s">
        <v>1181</v>
      </c>
      <c r="C237" t="s">
        <v>1182</v>
      </c>
      <c r="D237">
        <v>2003</v>
      </c>
      <c r="E237">
        <v>1099699</v>
      </c>
      <c r="F237">
        <v>8.1</v>
      </c>
      <c r="G237" t="s">
        <v>28</v>
      </c>
      <c r="H237">
        <v>143</v>
      </c>
      <c r="I237" t="s">
        <v>89</v>
      </c>
      <c r="J237" t="s">
        <v>1183</v>
      </c>
      <c r="L237" t="s">
        <v>1184</v>
      </c>
      <c r="M237" t="s">
        <v>1185</v>
      </c>
    </row>
    <row r="238" spans="1:13" x14ac:dyDescent="0.25">
      <c r="A238">
        <v>237</v>
      </c>
      <c r="B238" t="s">
        <v>1186</v>
      </c>
      <c r="C238" t="s">
        <v>1187</v>
      </c>
      <c r="D238">
        <v>1995</v>
      </c>
      <c r="E238">
        <v>169458</v>
      </c>
      <c r="F238">
        <v>8.1</v>
      </c>
      <c r="G238" t="s">
        <v>260</v>
      </c>
      <c r="H238">
        <v>98</v>
      </c>
      <c r="I238" t="s">
        <v>22</v>
      </c>
      <c r="J238" t="s">
        <v>1188</v>
      </c>
      <c r="L238" t="s">
        <v>1189</v>
      </c>
      <c r="M238" t="s">
        <v>1189</v>
      </c>
    </row>
    <row r="239" spans="1:13" x14ac:dyDescent="0.25">
      <c r="A239">
        <v>238</v>
      </c>
      <c r="B239" t="s">
        <v>1190</v>
      </c>
      <c r="C239" t="s">
        <v>1191</v>
      </c>
      <c r="D239">
        <v>1959</v>
      </c>
      <c r="E239">
        <v>116148</v>
      </c>
      <c r="F239">
        <v>8.1</v>
      </c>
      <c r="G239" t="s">
        <v>39</v>
      </c>
      <c r="H239">
        <v>99</v>
      </c>
      <c r="I239" t="s">
        <v>22</v>
      </c>
      <c r="J239" t="s">
        <v>1192</v>
      </c>
      <c r="L239" t="s">
        <v>1193</v>
      </c>
      <c r="M239" t="s">
        <v>1194</v>
      </c>
    </row>
    <row r="240" spans="1:13" x14ac:dyDescent="0.25">
      <c r="A240">
        <v>239</v>
      </c>
      <c r="B240" t="s">
        <v>1195</v>
      </c>
      <c r="C240" t="s">
        <v>1196</v>
      </c>
      <c r="D240">
        <v>1966</v>
      </c>
      <c r="E240">
        <v>116365</v>
      </c>
      <c r="F240">
        <v>8.1</v>
      </c>
      <c r="G240" t="s">
        <v>260</v>
      </c>
      <c r="H240">
        <v>85</v>
      </c>
      <c r="I240" t="s">
        <v>988</v>
      </c>
      <c r="J240" t="s">
        <v>1197</v>
      </c>
      <c r="L240" t="s">
        <v>930</v>
      </c>
      <c r="M240" t="s">
        <v>930</v>
      </c>
    </row>
    <row r="241" spans="1:13" x14ac:dyDescent="0.25">
      <c r="A241">
        <v>240</v>
      </c>
      <c r="B241" t="s">
        <v>1198</v>
      </c>
      <c r="C241" t="s">
        <v>1199</v>
      </c>
      <c r="D241">
        <v>1979</v>
      </c>
      <c r="E241">
        <v>394335</v>
      </c>
      <c r="F241">
        <v>8</v>
      </c>
      <c r="G241" t="s">
        <v>213</v>
      </c>
      <c r="H241">
        <v>94</v>
      </c>
      <c r="I241" t="s">
        <v>1200</v>
      </c>
      <c r="J241" t="s">
        <v>1201</v>
      </c>
      <c r="L241" t="s">
        <v>1202</v>
      </c>
      <c r="M241" t="s">
        <v>1203</v>
      </c>
    </row>
    <row r="242" spans="1:13" x14ac:dyDescent="0.25">
      <c r="A242">
        <v>241</v>
      </c>
      <c r="B242" t="s">
        <v>1204</v>
      </c>
      <c r="C242" t="s">
        <v>1205</v>
      </c>
      <c r="D242">
        <v>2005</v>
      </c>
      <c r="E242">
        <v>85933</v>
      </c>
      <c r="F242">
        <v>8.1999999999999993</v>
      </c>
      <c r="G242" t="s">
        <v>260</v>
      </c>
      <c r="H242">
        <v>112</v>
      </c>
      <c r="I242" t="s">
        <v>641</v>
      </c>
      <c r="J242" t="s">
        <v>1206</v>
      </c>
      <c r="L242" t="s">
        <v>1207</v>
      </c>
      <c r="M242" t="s">
        <v>1207</v>
      </c>
    </row>
    <row r="243" spans="1:13" x14ac:dyDescent="0.25">
      <c r="A243">
        <v>242</v>
      </c>
      <c r="B243" t="s">
        <v>1208</v>
      </c>
      <c r="C243" t="s">
        <v>1209</v>
      </c>
      <c r="D243">
        <v>1975</v>
      </c>
      <c r="E243">
        <v>28680</v>
      </c>
      <c r="F243">
        <v>8.1999999999999993</v>
      </c>
      <c r="G243" t="s">
        <v>39</v>
      </c>
      <c r="H243">
        <v>142</v>
      </c>
      <c r="I243" t="s">
        <v>498</v>
      </c>
      <c r="J243" t="s">
        <v>1210</v>
      </c>
      <c r="L243" t="s">
        <v>119</v>
      </c>
      <c r="M243" t="s">
        <v>1211</v>
      </c>
    </row>
    <row r="244" spans="1:13" x14ac:dyDescent="0.25">
      <c r="A244">
        <v>243</v>
      </c>
      <c r="B244" t="s">
        <v>1212</v>
      </c>
      <c r="C244" t="s">
        <v>1213</v>
      </c>
      <c r="D244">
        <v>1934</v>
      </c>
      <c r="E244">
        <v>102761</v>
      </c>
      <c r="F244">
        <v>8.1</v>
      </c>
      <c r="G244" t="s">
        <v>325</v>
      </c>
      <c r="H244">
        <v>105</v>
      </c>
      <c r="I244" t="s">
        <v>525</v>
      </c>
      <c r="J244" t="s">
        <v>1214</v>
      </c>
      <c r="L244" t="s">
        <v>126</v>
      </c>
      <c r="M244" t="s">
        <v>1215</v>
      </c>
    </row>
    <row r="245" spans="1:13" x14ac:dyDescent="0.25">
      <c r="A245">
        <v>244</v>
      </c>
      <c r="B245" t="s">
        <v>1216</v>
      </c>
      <c r="C245" t="s">
        <v>1217</v>
      </c>
      <c r="D245">
        <v>1965</v>
      </c>
      <c r="E245">
        <v>228457</v>
      </c>
      <c r="F245">
        <v>8.1</v>
      </c>
      <c r="G245" t="s">
        <v>39</v>
      </c>
      <c r="H245">
        <v>172</v>
      </c>
      <c r="I245" t="s">
        <v>1167</v>
      </c>
      <c r="J245" t="s">
        <v>1218</v>
      </c>
      <c r="L245" t="s">
        <v>1219</v>
      </c>
      <c r="M245" t="s">
        <v>1220</v>
      </c>
    </row>
    <row r="246" spans="1:13" x14ac:dyDescent="0.25">
      <c r="A246">
        <v>245</v>
      </c>
      <c r="B246" t="s">
        <v>1221</v>
      </c>
      <c r="C246" t="s">
        <v>1222</v>
      </c>
      <c r="D246">
        <v>2016</v>
      </c>
      <c r="E246">
        <v>140370</v>
      </c>
      <c r="F246">
        <v>8.1</v>
      </c>
      <c r="G246" t="s">
        <v>15</v>
      </c>
      <c r="H246">
        <v>145</v>
      </c>
      <c r="I246" t="s">
        <v>1223</v>
      </c>
      <c r="J246" t="s">
        <v>1224</v>
      </c>
      <c r="L246" t="s">
        <v>379</v>
      </c>
      <c r="M246" t="s">
        <v>1225</v>
      </c>
    </row>
    <row r="247" spans="1:13" x14ac:dyDescent="0.25">
      <c r="A247">
        <v>246</v>
      </c>
      <c r="B247" t="s">
        <v>1226</v>
      </c>
      <c r="C247" t="s">
        <v>1227</v>
      </c>
      <c r="D247">
        <v>2021</v>
      </c>
      <c r="E247">
        <v>190981</v>
      </c>
      <c r="F247">
        <v>8.9</v>
      </c>
      <c r="G247" t="s">
        <v>15</v>
      </c>
      <c r="H247">
        <v>164</v>
      </c>
      <c r="I247" t="s">
        <v>112</v>
      </c>
      <c r="J247" t="s">
        <v>1228</v>
      </c>
      <c r="L247" t="s">
        <v>1229</v>
      </c>
      <c r="M247" t="s">
        <v>1230</v>
      </c>
    </row>
    <row r="248" spans="1:13" x14ac:dyDescent="0.25">
      <c r="A248">
        <v>247</v>
      </c>
      <c r="B248" t="s">
        <v>1231</v>
      </c>
      <c r="C248" t="s">
        <v>1232</v>
      </c>
      <c r="D248">
        <v>1992</v>
      </c>
      <c r="E248">
        <v>406751</v>
      </c>
      <c r="F248">
        <v>8</v>
      </c>
      <c r="G248" t="s">
        <v>39</v>
      </c>
      <c r="H248">
        <v>90</v>
      </c>
      <c r="I248" t="s">
        <v>397</v>
      </c>
      <c r="J248" t="s">
        <v>1233</v>
      </c>
      <c r="L248" t="s">
        <v>1234</v>
      </c>
      <c r="M248" t="s">
        <v>1235</v>
      </c>
    </row>
    <row r="249" spans="1:13" x14ac:dyDescent="0.25">
      <c r="A249">
        <v>248</v>
      </c>
      <c r="B249" t="s">
        <v>1236</v>
      </c>
      <c r="C249" t="s">
        <v>1237</v>
      </c>
      <c r="D249">
        <v>1982</v>
      </c>
      <c r="E249">
        <v>228938</v>
      </c>
      <c r="F249">
        <v>8.1</v>
      </c>
      <c r="G249" t="s">
        <v>39</v>
      </c>
      <c r="H249">
        <v>191</v>
      </c>
      <c r="I249" t="s">
        <v>731</v>
      </c>
      <c r="J249" t="s">
        <v>1238</v>
      </c>
      <c r="L249" t="s">
        <v>1239</v>
      </c>
      <c r="M249" t="s">
        <v>1240</v>
      </c>
    </row>
    <row r="250" spans="1:13" x14ac:dyDescent="0.25">
      <c r="A250">
        <v>249</v>
      </c>
      <c r="B250" t="s">
        <v>1241</v>
      </c>
      <c r="C250" t="s">
        <v>1242</v>
      </c>
      <c r="D250">
        <v>2011</v>
      </c>
      <c r="E250">
        <v>451856</v>
      </c>
      <c r="F250">
        <v>8.1</v>
      </c>
      <c r="G250" t="s">
        <v>28</v>
      </c>
      <c r="H250">
        <v>146</v>
      </c>
      <c r="I250" t="s">
        <v>16</v>
      </c>
      <c r="J250" t="s">
        <v>1243</v>
      </c>
      <c r="L250" t="s">
        <v>1244</v>
      </c>
      <c r="M250" t="s">
        <v>1245</v>
      </c>
    </row>
    <row r="251" spans="1:13" x14ac:dyDescent="0.25">
      <c r="A251">
        <v>250</v>
      </c>
      <c r="B251" t="s">
        <v>1246</v>
      </c>
      <c r="C251" t="s">
        <v>1247</v>
      </c>
      <c r="D251">
        <v>1991</v>
      </c>
      <c r="E251">
        <v>445617</v>
      </c>
      <c r="F251">
        <v>8</v>
      </c>
      <c r="G251" t="s">
        <v>39</v>
      </c>
      <c r="H251">
        <v>84</v>
      </c>
      <c r="I251" t="s">
        <v>1248</v>
      </c>
      <c r="J251" t="s">
        <v>1249</v>
      </c>
      <c r="L251" t="s">
        <v>1250</v>
      </c>
      <c r="M251" t="s">
        <v>1251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B8C-CFAD-42E1-B81F-B9D3F63635FF}">
  <dimension ref="B3:J21"/>
  <sheetViews>
    <sheetView workbookViewId="0">
      <selection activeCell="J16" sqref="J16"/>
    </sheetView>
  </sheetViews>
  <sheetFormatPr defaultRowHeight="15" x14ac:dyDescent="0.25"/>
  <cols>
    <col min="2" max="2" width="24.85546875" customWidth="1"/>
    <col min="3" max="3" width="14.85546875" customWidth="1"/>
    <col min="9" max="9" width="24.28515625" customWidth="1"/>
    <col min="10" max="10" width="15.42578125" customWidth="1"/>
  </cols>
  <sheetData>
    <row r="3" spans="2:10" x14ac:dyDescent="0.25">
      <c r="B3" s="1"/>
      <c r="C3" s="2" t="s">
        <v>1252</v>
      </c>
      <c r="I3" s="1" t="s">
        <v>1262</v>
      </c>
      <c r="J3" s="2"/>
    </row>
    <row r="4" spans="2:10" x14ac:dyDescent="0.25">
      <c r="B4" s="3" t="s">
        <v>1253</v>
      </c>
      <c r="C4" s="3">
        <f>MIN(Table1[year])</f>
        <v>1921</v>
      </c>
      <c r="I4" s="3" t="s">
        <v>1258</v>
      </c>
      <c r="J4" s="3">
        <f>MIN(Table1[duration])</f>
        <v>45</v>
      </c>
    </row>
    <row r="5" spans="2:10" x14ac:dyDescent="0.25">
      <c r="B5" s="3" t="s">
        <v>1254</v>
      </c>
      <c r="C5" s="3">
        <f>MAX(Table1[year])</f>
        <v>2022</v>
      </c>
      <c r="I5" s="3" t="s">
        <v>1259</v>
      </c>
      <c r="J5" s="3">
        <f>MAX(Table1[duration])</f>
        <v>238</v>
      </c>
    </row>
    <row r="6" spans="2:10" x14ac:dyDescent="0.25">
      <c r="B6" s="3" t="s">
        <v>1255</v>
      </c>
      <c r="C6" s="3">
        <f>INT(AVERAGE(Table1[year]))</f>
        <v>1986</v>
      </c>
      <c r="I6" s="3" t="s">
        <v>1261</v>
      </c>
      <c r="J6" s="3">
        <f>INT(AVERAGE(Table1[duration]))</f>
        <v>128</v>
      </c>
    </row>
    <row r="7" spans="2:10" x14ac:dyDescent="0.25">
      <c r="B7" s="3" t="s">
        <v>1256</v>
      </c>
      <c r="C7" s="3">
        <f>MODE(Table1[year])</f>
        <v>1995</v>
      </c>
    </row>
    <row r="11" spans="2:10" x14ac:dyDescent="0.25">
      <c r="B11" s="1" t="s">
        <v>1257</v>
      </c>
      <c r="C11" s="2"/>
      <c r="I11" s="1" t="s">
        <v>1263</v>
      </c>
      <c r="J11" s="2"/>
    </row>
    <row r="12" spans="2:10" x14ac:dyDescent="0.25">
      <c r="B12" s="3" t="s">
        <v>1258</v>
      </c>
      <c r="C12" s="3">
        <f>MIN(Table1[imbd_votes])</f>
        <v>28680</v>
      </c>
      <c r="I12" s="3" t="s">
        <v>1264</v>
      </c>
      <c r="J12" s="3">
        <f>COUNTA(#REF!)</f>
        <v>1</v>
      </c>
    </row>
    <row r="13" spans="2:10" x14ac:dyDescent="0.25">
      <c r="B13" s="3" t="s">
        <v>1259</v>
      </c>
      <c r="C13" s="3">
        <f>MAX(Table1[imbd_votes])</f>
        <v>2601152</v>
      </c>
      <c r="I13" s="3" t="s">
        <v>1265</v>
      </c>
      <c r="J13" s="3">
        <f>COUNTA('Unique Certificates'!C5:C20)</f>
        <v>16</v>
      </c>
    </row>
    <row r="14" spans="2:10" x14ac:dyDescent="0.25">
      <c r="B14" s="3" t="s">
        <v>1255</v>
      </c>
      <c r="C14" s="3">
        <f>INT(AVERAGE(movies!E2:E251))</f>
        <v>620428</v>
      </c>
      <c r="I14" s="3" t="s">
        <v>1266</v>
      </c>
      <c r="J14" s="3">
        <f>COUNTA(_xlfn.ANCHORARRAY(Genre!B3))</f>
        <v>107</v>
      </c>
    </row>
    <row r="15" spans="2:10" x14ac:dyDescent="0.25">
      <c r="I15" s="3" t="s">
        <v>1267</v>
      </c>
      <c r="J15" s="3">
        <f>COUNTA(Directors!B2:B162)</f>
        <v>161</v>
      </c>
    </row>
    <row r="16" spans="2:10" x14ac:dyDescent="0.25">
      <c r="I16" s="3" t="s">
        <v>1268</v>
      </c>
      <c r="J16" s="3"/>
    </row>
    <row r="18" spans="2:3" x14ac:dyDescent="0.25">
      <c r="B18" s="1" t="s">
        <v>1260</v>
      </c>
      <c r="C18" s="2"/>
    </row>
    <row r="19" spans="2:3" x14ac:dyDescent="0.25">
      <c r="B19" s="3" t="s">
        <v>1258</v>
      </c>
      <c r="C19" s="3">
        <f>MIN(movies!F2,movies!F2:F251)</f>
        <v>8</v>
      </c>
    </row>
    <row r="20" spans="2:3" x14ac:dyDescent="0.25">
      <c r="B20" s="3" t="s">
        <v>1259</v>
      </c>
      <c r="C20" s="3">
        <f>MAX(Table1[imdb_rating])</f>
        <v>9.3000000000000007</v>
      </c>
    </row>
    <row r="21" spans="2:3" x14ac:dyDescent="0.25">
      <c r="B21" s="3" t="s">
        <v>1255</v>
      </c>
      <c r="C21" s="3">
        <f>INT(AVERAGE(Table1[imdb_rating]))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6815-90E7-4813-BB35-472020CDBDA0}">
  <dimension ref="C4:K20"/>
  <sheetViews>
    <sheetView workbookViewId="0"/>
  </sheetViews>
  <sheetFormatPr defaultRowHeight="15" x14ac:dyDescent="0.25"/>
  <cols>
    <col min="3" max="3" width="24" bestFit="1" customWidth="1"/>
    <col min="4" max="4" width="13.42578125" customWidth="1"/>
    <col min="10" max="10" width="25.7109375" customWidth="1"/>
    <col min="11" max="11" width="15.85546875" customWidth="1"/>
  </cols>
  <sheetData>
    <row r="4" spans="3:11" x14ac:dyDescent="0.25">
      <c r="C4" s="1" t="s">
        <v>1269</v>
      </c>
      <c r="D4" s="2"/>
      <c r="J4" s="4" t="s">
        <v>1269</v>
      </c>
      <c r="K4" s="5" t="s">
        <v>1270</v>
      </c>
    </row>
    <row r="5" spans="3:11" x14ac:dyDescent="0.25">
      <c r="C5" s="3" t="str" cm="1">
        <f t="array" ref="C5:C20">_xlfn.UNIQUE(movies!G2:G251)</f>
        <v>A</v>
      </c>
      <c r="D5" s="3">
        <f>COUNTIF(movies!G2:G251,'Unique Certificates'!C5)</f>
        <v>74</v>
      </c>
      <c r="J5" s="6" t="s">
        <v>39</v>
      </c>
      <c r="K5" s="7">
        <v>79</v>
      </c>
    </row>
    <row r="6" spans="3:11" x14ac:dyDescent="0.25">
      <c r="C6" s="3" t="str">
        <v>UA</v>
      </c>
      <c r="D6" s="3">
        <f>COUNTIF(movies!G3:G252,'Unique Certificates'!C6)</f>
        <v>47</v>
      </c>
      <c r="J6" s="6" t="s">
        <v>15</v>
      </c>
      <c r="K6" s="7">
        <v>74</v>
      </c>
    </row>
    <row r="7" spans="3:11" x14ac:dyDescent="0.25">
      <c r="C7" s="3" t="str">
        <v>U</v>
      </c>
      <c r="D7" s="3">
        <f>COUNTIF(movies!G4:G253,'Unique Certificates'!C7)</f>
        <v>79</v>
      </c>
      <c r="J7" s="6" t="s">
        <v>28</v>
      </c>
      <c r="K7" s="7">
        <v>47</v>
      </c>
    </row>
    <row r="8" spans="3:11" x14ac:dyDescent="0.25">
      <c r="C8" s="3" t="str">
        <v>PG</v>
      </c>
      <c r="D8" s="3">
        <f>COUNTIF(movies!G5:G254,'Unique Certificates'!C8)</f>
        <v>3</v>
      </c>
      <c r="J8" s="6" t="s">
        <v>325</v>
      </c>
      <c r="K8" s="7">
        <v>13</v>
      </c>
    </row>
    <row r="9" spans="3:11" x14ac:dyDescent="0.25">
      <c r="C9" s="3">
        <v>13</v>
      </c>
      <c r="D9" s="3">
        <f>COUNTIF(movies!G6:G255,'Unique Certificates'!C9)</f>
        <v>1</v>
      </c>
      <c r="J9" s="6" t="s">
        <v>213</v>
      </c>
      <c r="K9" s="7">
        <v>9</v>
      </c>
    </row>
    <row r="10" spans="3:11" x14ac:dyDescent="0.25">
      <c r="C10" s="3" t="str">
        <v>R</v>
      </c>
      <c r="D10" s="3">
        <f>COUNTIF(movies!G7:G256,'Unique Certificates'!C10)</f>
        <v>9</v>
      </c>
      <c r="J10" s="6" t="s">
        <v>260</v>
      </c>
      <c r="K10" s="7">
        <v>8</v>
      </c>
    </row>
    <row r="11" spans="3:11" x14ac:dyDescent="0.25">
      <c r="C11" s="3" t="str">
        <v>G</v>
      </c>
      <c r="D11" s="3">
        <f>COUNTIF(movies!G8:G257,'Unique Certificates'!C11)</f>
        <v>4</v>
      </c>
      <c r="J11" s="6" t="s">
        <v>255</v>
      </c>
      <c r="K11" s="7">
        <v>4</v>
      </c>
    </row>
    <row r="12" spans="3:11" x14ac:dyDescent="0.25">
      <c r="C12" s="3" t="str">
        <v>Not Rated</v>
      </c>
      <c r="D12" s="3">
        <f>COUNTIF(movies!G9:G258,'Unique Certificates'!C12)</f>
        <v>8</v>
      </c>
      <c r="J12" s="6" t="s">
        <v>123</v>
      </c>
      <c r="K12" s="7">
        <v>3</v>
      </c>
    </row>
    <row r="13" spans="3:11" x14ac:dyDescent="0.25">
      <c r="C13" s="3" t="str">
        <v>Passed</v>
      </c>
      <c r="D13" s="3">
        <f>COUNTIF(movies!G10:G259,'Unique Certificates'!C13)</f>
        <v>13</v>
      </c>
      <c r="J13" s="6">
        <v>7</v>
      </c>
      <c r="K13" s="7">
        <v>3</v>
      </c>
    </row>
    <row r="14" spans="3:11" x14ac:dyDescent="0.25">
      <c r="C14" s="3">
        <v>0</v>
      </c>
      <c r="D14" s="3">
        <f>COUNTIF(movies!G11:G260,'Unique Certificates'!C14)</f>
        <v>0</v>
      </c>
      <c r="J14" s="6">
        <v>18</v>
      </c>
      <c r="K14" s="7">
        <v>3</v>
      </c>
    </row>
    <row r="15" spans="3:11" x14ac:dyDescent="0.25">
      <c r="C15" s="3" t="str">
        <v>15+</v>
      </c>
      <c r="D15" s="3">
        <f>COUNTIF(movies!G12:G261,'Unique Certificates'!C15)</f>
        <v>1</v>
      </c>
      <c r="J15" s="6" t="s">
        <v>1137</v>
      </c>
      <c r="K15" s="7">
        <v>2</v>
      </c>
    </row>
    <row r="16" spans="3:11" x14ac:dyDescent="0.25">
      <c r="C16" s="3">
        <v>7</v>
      </c>
      <c r="D16" s="3">
        <f>COUNTIF(movies!G13:G262,'Unique Certificates'!C16)</f>
        <v>3</v>
      </c>
      <c r="J16" s="6">
        <v>13</v>
      </c>
      <c r="K16" s="7">
        <v>1</v>
      </c>
    </row>
    <row r="17" spans="3:11" x14ac:dyDescent="0.25">
      <c r="C17" s="3" t="str">
        <v>12+</v>
      </c>
      <c r="D17" s="3">
        <f>COUNTIF(movies!G14:G263,'Unique Certificates'!C17)</f>
        <v>1</v>
      </c>
      <c r="J17" s="6" t="s">
        <v>479</v>
      </c>
      <c r="K17" s="7">
        <v>1</v>
      </c>
    </row>
    <row r="18" spans="3:11" x14ac:dyDescent="0.25">
      <c r="C18" s="3">
        <v>18</v>
      </c>
      <c r="D18" s="3">
        <f>COUNTIF(movies!G15:G264,'Unique Certificates'!C18)</f>
        <v>3</v>
      </c>
      <c r="J18" s="6" t="s">
        <v>592</v>
      </c>
      <c r="K18" s="7">
        <v>1</v>
      </c>
    </row>
    <row r="19" spans="3:11" x14ac:dyDescent="0.25">
      <c r="C19" s="3">
        <v>16</v>
      </c>
      <c r="D19" s="3">
        <f>COUNTIF(movies!G16:G265,'Unique Certificates'!C19)</f>
        <v>1</v>
      </c>
      <c r="J19" s="6">
        <v>16</v>
      </c>
      <c r="K19" s="7">
        <v>1</v>
      </c>
    </row>
    <row r="20" spans="3:11" x14ac:dyDescent="0.25">
      <c r="C20" s="3" t="str">
        <v>Approved</v>
      </c>
      <c r="D20" s="3">
        <f>COUNTIF(movies!G17:G266,'Unique Certificates'!C20)</f>
        <v>2</v>
      </c>
      <c r="J20" s="8">
        <v>0</v>
      </c>
      <c r="K20" s="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ABF5-372F-4410-87E4-A19D1CC1C617}">
  <dimension ref="B2:G110"/>
  <sheetViews>
    <sheetView workbookViewId="0">
      <selection activeCell="C3" sqref="C3"/>
    </sheetView>
  </sheetViews>
  <sheetFormatPr defaultRowHeight="15" x14ac:dyDescent="0.25"/>
  <cols>
    <col min="2" max="2" width="27.5703125" bestFit="1" customWidth="1"/>
    <col min="5" max="5" width="30.28515625" customWidth="1"/>
    <col min="6" max="6" width="27.5703125" bestFit="1" customWidth="1"/>
    <col min="10" max="10" width="36.140625" customWidth="1"/>
  </cols>
  <sheetData>
    <row r="2" spans="2:7" x14ac:dyDescent="0.25">
      <c r="B2" s="3" t="s">
        <v>1266</v>
      </c>
      <c r="C2" s="3" t="s">
        <v>1271</v>
      </c>
      <c r="F2" s="4" t="s">
        <v>1266</v>
      </c>
      <c r="G2" s="5" t="s">
        <v>1271</v>
      </c>
    </row>
    <row r="3" spans="2:7" x14ac:dyDescent="0.25">
      <c r="B3" s="3" t="str" cm="1">
        <f t="array" ref="B3:B109">_xlfn.UNIQUE(Table1[genre])</f>
        <v>Drama</v>
      </c>
      <c r="C3" s="3">
        <f>COUNTIF(movies!I2:I251,Genre!B3)</f>
        <v>19</v>
      </c>
      <c r="F3" s="6" t="s">
        <v>16</v>
      </c>
      <c r="G3" s="7">
        <v>19</v>
      </c>
    </row>
    <row r="4" spans="2:7" x14ac:dyDescent="0.25">
      <c r="B4" s="3" t="str">
        <v>Crime,Drama</v>
      </c>
      <c r="C4" s="3">
        <f>COUNTIF(movies!I3:I252,Genre!B4)</f>
        <v>14</v>
      </c>
      <c r="F4" s="6" t="s">
        <v>22</v>
      </c>
      <c r="G4" s="7">
        <v>14</v>
      </c>
    </row>
    <row r="5" spans="2:7" x14ac:dyDescent="0.25">
      <c r="B5" s="3" t="str">
        <v>Action,Crime,Drama</v>
      </c>
      <c r="C5" s="3">
        <f>COUNTIF(movies!I4:I253,Genre!B5)</f>
        <v>5</v>
      </c>
      <c r="F5" s="6" t="s">
        <v>397</v>
      </c>
      <c r="G5" s="7">
        <v>10</v>
      </c>
    </row>
    <row r="6" spans="2:7" x14ac:dyDescent="0.25">
      <c r="B6" s="3" t="str">
        <v>Biography,Drama,History</v>
      </c>
      <c r="C6" s="3">
        <f>COUNTIF(movies!I5:I254,Genre!B6)</f>
        <v>8</v>
      </c>
      <c r="F6" s="6" t="s">
        <v>112</v>
      </c>
      <c r="G6" s="7">
        <v>9</v>
      </c>
    </row>
    <row r="7" spans="2:7" x14ac:dyDescent="0.25">
      <c r="B7" s="3" t="str">
        <v>Action,Adventure,Drama</v>
      </c>
      <c r="C7" s="3">
        <f>COUNTIF(movies!I6:I255,Genre!B7)</f>
        <v>5</v>
      </c>
      <c r="F7" s="6" t="s">
        <v>45</v>
      </c>
      <c r="G7" s="7">
        <v>8</v>
      </c>
    </row>
    <row r="8" spans="2:7" x14ac:dyDescent="0.25">
      <c r="B8" s="3" t="str">
        <v>Adventure,Western</v>
      </c>
      <c r="C8" s="3">
        <f>COUNTIF(movies!I7:I256,Genre!B8)</f>
        <v>1</v>
      </c>
      <c r="F8" s="6" t="s">
        <v>141</v>
      </c>
      <c r="G8" s="7">
        <v>8</v>
      </c>
    </row>
    <row r="9" spans="2:7" x14ac:dyDescent="0.25">
      <c r="B9" s="3" t="str">
        <v>Drama,Romance</v>
      </c>
      <c r="C9" s="3">
        <f>COUNTIF(movies!I8:I257,Genre!B9)</f>
        <v>6</v>
      </c>
      <c r="F9" s="6" t="s">
        <v>71</v>
      </c>
      <c r="G9" s="7">
        <v>6</v>
      </c>
    </row>
    <row r="10" spans="2:7" x14ac:dyDescent="0.25">
      <c r="B10" s="3" t="str">
        <v>Action,Adventure,Sci-Fi</v>
      </c>
      <c r="C10" s="3">
        <f>COUNTIF(movies!I9:I258,Genre!B10)</f>
        <v>5</v>
      </c>
      <c r="F10" s="6" t="s">
        <v>130</v>
      </c>
      <c r="G10" s="7">
        <v>6</v>
      </c>
    </row>
    <row r="11" spans="2:7" x14ac:dyDescent="0.25">
      <c r="B11" s="3" t="str">
        <v>Action,Adventure,Fantasy</v>
      </c>
      <c r="C11" s="3">
        <f>COUNTIF(movies!I10:I259,Genre!B11)</f>
        <v>5</v>
      </c>
      <c r="F11" s="6" t="s">
        <v>29</v>
      </c>
      <c r="G11" s="7">
        <v>5</v>
      </c>
    </row>
    <row r="12" spans="2:7" x14ac:dyDescent="0.25">
      <c r="B12" s="3" t="str">
        <v>Action,Sci-Fi</v>
      </c>
      <c r="C12" s="3">
        <f>COUNTIF(movies!I11:I260,Genre!B12)</f>
        <v>3</v>
      </c>
      <c r="F12" s="6" t="s">
        <v>51</v>
      </c>
      <c r="G12" s="7">
        <v>5</v>
      </c>
    </row>
    <row r="13" spans="2:7" x14ac:dyDescent="0.25">
      <c r="B13" s="3" t="str">
        <v>Biography,Crime,Drama</v>
      </c>
      <c r="C13" s="3">
        <f>COUNTIF(movies!I12:I261,Genre!B13)</f>
        <v>4</v>
      </c>
      <c r="F13" s="6" t="s">
        <v>82</v>
      </c>
      <c r="G13" s="7">
        <v>5</v>
      </c>
    </row>
    <row r="14" spans="2:7" x14ac:dyDescent="0.25">
      <c r="B14" s="3" t="str">
        <v>Crime,Drama,Mystery</v>
      </c>
      <c r="C14" s="3">
        <f>COUNTIF(movies!I13:I262,Genre!B14)</f>
        <v>9</v>
      </c>
      <c r="F14" s="6" t="s">
        <v>89</v>
      </c>
      <c r="G14" s="7">
        <v>5</v>
      </c>
    </row>
    <row r="15" spans="2:7" x14ac:dyDescent="0.25">
      <c r="B15" s="3" t="str">
        <v>Action,Drama</v>
      </c>
      <c r="C15" s="3">
        <f>COUNTIF(movies!I14:I263,Genre!B15)</f>
        <v>3</v>
      </c>
      <c r="F15" s="6" t="s">
        <v>101</v>
      </c>
      <c r="G15" s="7">
        <v>4</v>
      </c>
    </row>
    <row r="16" spans="2:7" x14ac:dyDescent="0.25">
      <c r="B16" s="3" t="str">
        <v>Drama,Family,Fantasy</v>
      </c>
      <c r="C16" s="3">
        <f>COUNTIF(movies!I15:I264,Genre!B16)</f>
        <v>1</v>
      </c>
      <c r="F16" s="6" t="s">
        <v>146</v>
      </c>
      <c r="G16" s="7">
        <v>4</v>
      </c>
    </row>
    <row r="17" spans="2:7" x14ac:dyDescent="0.25">
      <c r="B17" s="3" t="str">
        <v>Crime,Drama,Thriller</v>
      </c>
      <c r="C17" s="3">
        <f>COUNTIF(movies!I16:I265,Genre!B17)</f>
        <v>6</v>
      </c>
      <c r="F17" s="6" t="s">
        <v>320</v>
      </c>
      <c r="G17" s="7">
        <v>4</v>
      </c>
    </row>
    <row r="18" spans="2:7" x14ac:dyDescent="0.25">
      <c r="B18" s="3" t="str">
        <v>Drama,War</v>
      </c>
      <c r="C18" s="3">
        <f>COUNTIF(movies!I17:I266,Genre!B18)</f>
        <v>8</v>
      </c>
      <c r="F18" s="6" t="s">
        <v>457</v>
      </c>
      <c r="G18" s="7">
        <v>4</v>
      </c>
    </row>
    <row r="19" spans="2:7" x14ac:dyDescent="0.25">
      <c r="B19" s="3" t="str">
        <v>Comedy,Drama,Romance</v>
      </c>
      <c r="C19" s="3">
        <f>COUNTIF(movies!I18:I267,Genre!B19)</f>
        <v>4</v>
      </c>
      <c r="F19" s="6" t="s">
        <v>95</v>
      </c>
      <c r="G19" s="7">
        <v>3</v>
      </c>
    </row>
    <row r="20" spans="2:7" x14ac:dyDescent="0.25">
      <c r="B20" s="3" t="str">
        <v>Crime,Drama,Fantasy</v>
      </c>
      <c r="C20" s="3">
        <f>COUNTIF(movies!I19:I268,Genre!B20)</f>
        <v>1</v>
      </c>
      <c r="F20" s="6" t="s">
        <v>117</v>
      </c>
      <c r="G20" s="7">
        <v>3</v>
      </c>
    </row>
    <row r="21" spans="2:7" x14ac:dyDescent="0.25">
      <c r="B21" s="3" t="str">
        <v>Adventure,Drama,Sci-Fi</v>
      </c>
      <c r="C21" s="3">
        <f>COUNTIF(movies!I20:I269,Genre!B21)</f>
        <v>1</v>
      </c>
      <c r="F21" s="6" t="s">
        <v>175</v>
      </c>
      <c r="G21" s="7">
        <v>3</v>
      </c>
    </row>
    <row r="22" spans="2:7" x14ac:dyDescent="0.25">
      <c r="B22" s="3" t="str">
        <v>Adventure,Comedy,Sci-Fi</v>
      </c>
      <c r="C22" s="3">
        <f>COUNTIF(movies!I21:I270,Genre!B22)</f>
        <v>1</v>
      </c>
      <c r="F22" s="6" t="s">
        <v>233</v>
      </c>
      <c r="G22" s="7">
        <v>3</v>
      </c>
    </row>
    <row r="23" spans="2:7" x14ac:dyDescent="0.25">
      <c r="B23" s="3" t="str">
        <v>Animation,Adventure,Family</v>
      </c>
      <c r="C23" s="3">
        <f>COUNTIF(movies!I22:I271,Genre!B23)</f>
        <v>3</v>
      </c>
      <c r="F23" s="6" t="s">
        <v>278</v>
      </c>
      <c r="G23" s="7">
        <v>3</v>
      </c>
    </row>
    <row r="24" spans="2:7" x14ac:dyDescent="0.25">
      <c r="B24" s="3" t="str">
        <v>Horror,Mystery,Thriller</v>
      </c>
      <c r="C24" s="3">
        <f>COUNTIF(movies!I23:I272,Genre!B24)</f>
        <v>1</v>
      </c>
      <c r="F24" s="6" t="s">
        <v>369</v>
      </c>
      <c r="G24" s="7">
        <v>3</v>
      </c>
    </row>
    <row r="25" spans="2:7" x14ac:dyDescent="0.25">
      <c r="B25" s="3" t="str">
        <v>Biography,Drama,Music</v>
      </c>
      <c r="C25" s="3">
        <f>COUNTIF(movies!I24:I273,Genre!B25)</f>
        <v>2</v>
      </c>
      <c r="F25" s="6" t="s">
        <v>414</v>
      </c>
      <c r="G25" s="7">
        <v>3</v>
      </c>
    </row>
    <row r="26" spans="2:7" x14ac:dyDescent="0.25">
      <c r="B26" s="3" t="str">
        <v>Comedy,Drama,Thriller</v>
      </c>
      <c r="C26" s="3">
        <f>COUNTIF(movies!I25:I274,Genre!B26)</f>
        <v>2</v>
      </c>
      <c r="F26" s="6" t="s">
        <v>492</v>
      </c>
      <c r="G26" s="7">
        <v>3</v>
      </c>
    </row>
    <row r="27" spans="2:7" x14ac:dyDescent="0.25">
      <c r="B27" s="3" t="str">
        <v>Animation,Adventure,Drama</v>
      </c>
      <c r="C27" s="3">
        <f>COUNTIF(movies!I26:I275,Genre!B27)</f>
        <v>1</v>
      </c>
      <c r="F27" s="6" t="s">
        <v>498</v>
      </c>
      <c r="G27" s="7">
        <v>3</v>
      </c>
    </row>
    <row r="28" spans="2:7" x14ac:dyDescent="0.25">
      <c r="B28" s="3" t="str">
        <v>Drama,Mystery,Sci-Fi</v>
      </c>
      <c r="C28" s="3">
        <f>COUNTIF(movies!I27:I276,Genre!B28)</f>
        <v>1</v>
      </c>
      <c r="F28" s="6" t="s">
        <v>660</v>
      </c>
      <c r="G28" s="7">
        <v>3</v>
      </c>
    </row>
    <row r="29" spans="2:7" x14ac:dyDescent="0.25">
      <c r="B29" s="3" t="str">
        <v>Drama,Romance,War</v>
      </c>
      <c r="C29" s="3">
        <f>COUNTIF(movies!I28:I277,Genre!B29)</f>
        <v>3</v>
      </c>
      <c r="F29" s="6" t="s">
        <v>731</v>
      </c>
      <c r="G29" s="7">
        <v>3</v>
      </c>
    </row>
    <row r="30" spans="2:7" x14ac:dyDescent="0.25">
      <c r="B30" s="3" t="str">
        <v>Drama,Music</v>
      </c>
      <c r="C30" s="3">
        <f>COUNTIF(movies!I29:I278,Genre!B30)</f>
        <v>1</v>
      </c>
      <c r="F30" s="6" t="s">
        <v>810</v>
      </c>
      <c r="G30" s="7">
        <v>3</v>
      </c>
    </row>
    <row r="31" spans="2:7" x14ac:dyDescent="0.25">
      <c r="B31" s="3" t="str">
        <v>Biography,Comedy,Drama</v>
      </c>
      <c r="C31" s="3">
        <f>COUNTIF(movies!I30:I279,Genre!B31)</f>
        <v>2</v>
      </c>
      <c r="F31" s="6" t="s">
        <v>988</v>
      </c>
      <c r="G31" s="7">
        <v>3</v>
      </c>
    </row>
    <row r="32" spans="2:7" x14ac:dyDescent="0.25">
      <c r="B32" s="3" t="str">
        <v>Action,Drama,Mystery</v>
      </c>
      <c r="C32" s="3">
        <f>COUNTIF(movies!I31:I280,Genre!B32)</f>
        <v>2</v>
      </c>
      <c r="F32" s="6" t="s">
        <v>186</v>
      </c>
      <c r="G32" s="7">
        <v>2</v>
      </c>
    </row>
    <row r="33" spans="2:7" x14ac:dyDescent="0.25">
      <c r="B33" s="3" t="str">
        <v>Western</v>
      </c>
      <c r="C33" s="3">
        <f>COUNTIF(movies!I32:I281,Genre!B33)</f>
        <v>2</v>
      </c>
      <c r="F33" s="6" t="s">
        <v>196</v>
      </c>
      <c r="G33" s="7">
        <v>2</v>
      </c>
    </row>
    <row r="34" spans="2:7" x14ac:dyDescent="0.25">
      <c r="B34" s="3" t="str">
        <v>Animation,Drama,War</v>
      </c>
      <c r="C34" s="3">
        <f>COUNTIF(movies!I33:I282,Genre!B34)</f>
        <v>1</v>
      </c>
      <c r="F34" s="6" t="s">
        <v>249</v>
      </c>
      <c r="G34" s="7">
        <v>2</v>
      </c>
    </row>
    <row r="35" spans="2:7" x14ac:dyDescent="0.25">
      <c r="B35" s="3" t="str">
        <v>Mystery,Thriller</v>
      </c>
      <c r="C35" s="3">
        <f>COUNTIF(movies!I34:I283,Genre!B35)</f>
        <v>3</v>
      </c>
      <c r="F35" s="6" t="s">
        <v>261</v>
      </c>
      <c r="G35" s="7">
        <v>2</v>
      </c>
    </row>
    <row r="36" spans="2:7" x14ac:dyDescent="0.25">
      <c r="B36" s="3" t="str">
        <v>Horror,Sci-Fi</v>
      </c>
      <c r="C36" s="3">
        <f>COUNTIF(movies!I35:I284,Genre!B36)</f>
        <v>1</v>
      </c>
      <c r="F36" s="6" t="s">
        <v>267</v>
      </c>
      <c r="G36" s="7">
        <v>2</v>
      </c>
    </row>
    <row r="37" spans="2:7" x14ac:dyDescent="0.25">
      <c r="B37" s="3" t="str">
        <v>Drama,Mystery,War</v>
      </c>
      <c r="C37" s="3">
        <f>COUNTIF(movies!I36:I285,Genre!B37)</f>
        <v>1</v>
      </c>
      <c r="F37" s="6" t="s">
        <v>306</v>
      </c>
      <c r="G37" s="7">
        <v>2</v>
      </c>
    </row>
    <row r="38" spans="2:7" x14ac:dyDescent="0.25">
      <c r="B38" s="3" t="str">
        <v>Action,Adventure</v>
      </c>
      <c r="C38" s="3">
        <f>COUNTIF(movies!I37:I286,Genre!B38)</f>
        <v>2</v>
      </c>
      <c r="F38" s="6" t="s">
        <v>311</v>
      </c>
      <c r="G38" s="7">
        <v>2</v>
      </c>
    </row>
    <row r="39" spans="2:7" x14ac:dyDescent="0.25">
      <c r="B39" s="3" t="str">
        <v>Drama,Western</v>
      </c>
      <c r="C39" s="3">
        <f>COUNTIF(movies!I38:I287,Genre!B39)</f>
        <v>2</v>
      </c>
      <c r="F39" s="6" t="s">
        <v>525</v>
      </c>
      <c r="G39" s="7">
        <v>2</v>
      </c>
    </row>
    <row r="40" spans="2:7" x14ac:dyDescent="0.25">
      <c r="B40" s="3" t="str">
        <v>Drama,Mystery,Thriller</v>
      </c>
      <c r="C40" s="3">
        <f>COUNTIF(movies!I39:I288,Genre!B40)</f>
        <v>4</v>
      </c>
      <c r="F40" s="6" t="s">
        <v>563</v>
      </c>
      <c r="G40" s="7">
        <v>2</v>
      </c>
    </row>
    <row r="41" spans="2:7" x14ac:dyDescent="0.25">
      <c r="B41" s="3" t="str">
        <v>Drama,Film-Noir</v>
      </c>
      <c r="C41" s="3">
        <f>COUNTIF(movies!I40:I289,Genre!B41)</f>
        <v>1</v>
      </c>
      <c r="F41" s="6" t="s">
        <v>607</v>
      </c>
      <c r="G41" s="7">
        <v>2</v>
      </c>
    </row>
    <row r="42" spans="2:7" x14ac:dyDescent="0.25">
      <c r="B42" s="3" t="str">
        <v>Drama,Horror</v>
      </c>
      <c r="C42" s="3">
        <f>COUNTIF(movies!I41:I290,Genre!B42)</f>
        <v>1</v>
      </c>
      <c r="F42" s="6" t="s">
        <v>631</v>
      </c>
      <c r="G42" s="7">
        <v>2</v>
      </c>
    </row>
    <row r="43" spans="2:7" x14ac:dyDescent="0.25">
      <c r="B43" s="3" t="str">
        <v>Comedy,Drama,War</v>
      </c>
      <c r="C43" s="3">
        <f>COUNTIF(movies!I42:I291,Genre!B43)</f>
        <v>1</v>
      </c>
      <c r="F43" s="6" t="s">
        <v>641</v>
      </c>
      <c r="G43" s="7">
        <v>2</v>
      </c>
    </row>
    <row r="44" spans="2:7" x14ac:dyDescent="0.25">
      <c r="B44" s="3" t="str">
        <v>Comedy,War</v>
      </c>
      <c r="C44" s="3">
        <f>COUNTIF(movies!I43:I292,Genre!B44)</f>
        <v>1</v>
      </c>
      <c r="F44" s="6" t="s">
        <v>695</v>
      </c>
      <c r="G44" s="7">
        <v>2</v>
      </c>
    </row>
    <row r="45" spans="2:7" x14ac:dyDescent="0.25">
      <c r="B45" s="3" t="str">
        <v>Animation,Action,Adventure</v>
      </c>
      <c r="C45" s="3">
        <f>COUNTIF(movies!I44:I293,Genre!B45)</f>
        <v>3</v>
      </c>
      <c r="F45" s="6" t="s">
        <v>767</v>
      </c>
      <c r="G45" s="7">
        <v>2</v>
      </c>
    </row>
    <row r="46" spans="2:7" x14ac:dyDescent="0.25">
      <c r="B46" s="3" t="str">
        <v>Animation,Adventure,Comedy</v>
      </c>
      <c r="C46" s="3">
        <f>COUNTIF(movies!I45:I294,Genre!B46)</f>
        <v>10</v>
      </c>
      <c r="F46" s="6" t="s">
        <v>831</v>
      </c>
      <c r="G46" s="7">
        <v>2</v>
      </c>
    </row>
    <row r="47" spans="2:7" x14ac:dyDescent="0.25">
      <c r="B47" s="3" t="str">
        <v>Adventure,Drama,War</v>
      </c>
      <c r="C47" s="3">
        <f>COUNTIF(movies!I46:I295,Genre!B47)</f>
        <v>3</v>
      </c>
      <c r="F47" s="6" t="s">
        <v>881</v>
      </c>
      <c r="G47" s="7">
        <v>2</v>
      </c>
    </row>
    <row r="48" spans="2:7" x14ac:dyDescent="0.25">
      <c r="B48" s="3" t="str">
        <v>Animation,Adventure,Fantasy</v>
      </c>
      <c r="C48" s="3">
        <f>COUNTIF(movies!I47:I296,Genre!B48)</f>
        <v>1</v>
      </c>
      <c r="F48" s="6" t="s">
        <v>1167</v>
      </c>
      <c r="G48" s="7">
        <v>2</v>
      </c>
    </row>
    <row r="49" spans="2:7" x14ac:dyDescent="0.25">
      <c r="B49" s="3" t="str">
        <v>Animation,Drama,Fantasy</v>
      </c>
      <c r="C49" s="3">
        <f>COUNTIF(movies!I48:I297,Genre!B49)</f>
        <v>1</v>
      </c>
      <c r="F49" s="6" t="s">
        <v>65</v>
      </c>
      <c r="G49" s="7">
        <v>1</v>
      </c>
    </row>
    <row r="50" spans="2:7" x14ac:dyDescent="0.25">
      <c r="B50" s="3" t="str">
        <v>Comedy,Musical,Romance</v>
      </c>
      <c r="C50" s="3">
        <f>COUNTIF(movies!I49:I298,Genre!B50)</f>
        <v>1</v>
      </c>
      <c r="F50" s="6" t="s">
        <v>124</v>
      </c>
      <c r="G50" s="7">
        <v>1</v>
      </c>
    </row>
    <row r="51" spans="2:7" x14ac:dyDescent="0.25">
      <c r="B51" s="3" t="str">
        <v>Comedy,Drama</v>
      </c>
      <c r="C51" s="3">
        <f>COUNTIF(movies!I50:I299,Genre!B51)</f>
        <v>4</v>
      </c>
      <c r="F51" s="6" t="s">
        <v>152</v>
      </c>
      <c r="G51" s="7">
        <v>1</v>
      </c>
    </row>
    <row r="52" spans="2:7" x14ac:dyDescent="0.25">
      <c r="B52" s="3" t="str">
        <v>Adventure,Sci-Fi</v>
      </c>
      <c r="C52" s="3">
        <f>COUNTIF(movies!I51:I300,Genre!B52)</f>
        <v>1</v>
      </c>
      <c r="F52" s="6" t="s">
        <v>156</v>
      </c>
      <c r="G52" s="7">
        <v>1</v>
      </c>
    </row>
    <row r="53" spans="2:7" x14ac:dyDescent="0.25">
      <c r="B53" s="3" t="str">
        <v>Drama,Romance,Sci-Fi</v>
      </c>
      <c r="C53" s="3">
        <f>COUNTIF(movies!I52:I301,Genre!B53)</f>
        <v>1</v>
      </c>
      <c r="F53" s="6" t="s">
        <v>170</v>
      </c>
      <c r="G53" s="7">
        <v>1</v>
      </c>
    </row>
    <row r="54" spans="2:7" x14ac:dyDescent="0.25">
      <c r="B54" s="3" t="str">
        <v>Drama,Mystery</v>
      </c>
      <c r="C54" s="3">
        <f>COUNTIF(movies!I53:I302,Genre!B54)</f>
        <v>3</v>
      </c>
      <c r="F54" s="6" t="s">
        <v>180</v>
      </c>
      <c r="G54" s="7">
        <v>1</v>
      </c>
    </row>
    <row r="55" spans="2:7" x14ac:dyDescent="0.25">
      <c r="B55" s="3" t="str">
        <v>Adventure,Biography,Drama</v>
      </c>
      <c r="C55" s="3">
        <f>COUNTIF(movies!I54:I303,Genre!B55)</f>
        <v>3</v>
      </c>
      <c r="F55" s="6" t="s">
        <v>202</v>
      </c>
      <c r="G55" s="7">
        <v>1</v>
      </c>
    </row>
    <row r="56" spans="2:7" x14ac:dyDescent="0.25">
      <c r="B56" s="3" t="str">
        <v>Action,Adventure,Mystery</v>
      </c>
      <c r="C56" s="3">
        <f>COUNTIF(movies!I55:I304,Genre!B56)</f>
        <v>1</v>
      </c>
      <c r="F56" s="6" t="s">
        <v>228</v>
      </c>
      <c r="G56" s="7">
        <v>1</v>
      </c>
    </row>
    <row r="57" spans="2:7" x14ac:dyDescent="0.25">
      <c r="B57" s="3" t="str">
        <v>Crime,Mystery,Thriller</v>
      </c>
      <c r="C57" s="3">
        <f>COUNTIF(movies!I56:I305,Genre!B57)</f>
        <v>1</v>
      </c>
      <c r="F57" s="6" t="s">
        <v>244</v>
      </c>
      <c r="G57" s="7">
        <v>1</v>
      </c>
    </row>
    <row r="58" spans="2:7" x14ac:dyDescent="0.25">
      <c r="B58" s="3" t="str">
        <v>Mystery,Romance,Thriller</v>
      </c>
      <c r="C58" s="3">
        <f>COUNTIF(movies!I57:I306,Genre!B58)</f>
        <v>1</v>
      </c>
      <c r="F58" s="6" t="s">
        <v>272</v>
      </c>
      <c r="G58" s="7">
        <v>1</v>
      </c>
    </row>
    <row r="59" spans="2:7" x14ac:dyDescent="0.25">
      <c r="B59" s="3" t="str">
        <v>Comedy,Romance</v>
      </c>
      <c r="C59" s="3">
        <f>COUNTIF(movies!I58:I307,Genre!B59)</f>
        <v>2</v>
      </c>
      <c r="F59" s="6" t="s">
        <v>283</v>
      </c>
      <c r="G59" s="7">
        <v>1</v>
      </c>
    </row>
    <row r="60" spans="2:7" x14ac:dyDescent="0.25">
      <c r="B60" s="3" t="str">
        <v>Crime,Sci-Fi</v>
      </c>
      <c r="C60" s="3">
        <f>COUNTIF(movies!I59:I308,Genre!B60)</f>
        <v>1</v>
      </c>
      <c r="F60" s="6" t="s">
        <v>301</v>
      </c>
      <c r="G60" s="7">
        <v>1</v>
      </c>
    </row>
    <row r="61" spans="2:7" x14ac:dyDescent="0.25">
      <c r="B61" s="3" t="str">
        <v>Drama,Thriller,War</v>
      </c>
      <c r="C61" s="3">
        <f>COUNTIF(movies!I60:I309,Genre!B61)</f>
        <v>1</v>
      </c>
      <c r="F61" s="6" t="s">
        <v>326</v>
      </c>
      <c r="G61" s="7">
        <v>1</v>
      </c>
    </row>
    <row r="62" spans="2:7" x14ac:dyDescent="0.25">
      <c r="B62" s="3" t="str">
        <v>Crime,Drama,Film-Noir</v>
      </c>
      <c r="C62" s="3">
        <f>COUNTIF(movies!I61:I310,Genre!B62)</f>
        <v>1</v>
      </c>
      <c r="F62" s="6" t="s">
        <v>337</v>
      </c>
      <c r="G62" s="7">
        <v>1</v>
      </c>
    </row>
    <row r="63" spans="2:7" x14ac:dyDescent="0.25">
      <c r="B63" s="3" t="str">
        <v>Comedy,Crime,Drama</v>
      </c>
      <c r="C63" s="3">
        <f>COUNTIF(movies!I62:I311,Genre!B63)</f>
        <v>2</v>
      </c>
      <c r="F63" s="6" t="s">
        <v>342</v>
      </c>
      <c r="G63" s="7">
        <v>1</v>
      </c>
    </row>
    <row r="64" spans="2:7" x14ac:dyDescent="0.25">
      <c r="B64" s="3" t="str">
        <v>Drama,Sci-Fi</v>
      </c>
      <c r="C64" s="3">
        <f>COUNTIF(movies!I63:I312,Genre!B64)</f>
        <v>1</v>
      </c>
      <c r="F64" s="6" t="s">
        <v>364</v>
      </c>
      <c r="G64" s="7">
        <v>1</v>
      </c>
    </row>
    <row r="65" spans="2:7" x14ac:dyDescent="0.25">
      <c r="B65" s="3" t="str">
        <v>Comedy,Crime</v>
      </c>
      <c r="C65" s="3">
        <f>COUNTIF(movies!I64:I313,Genre!B65)</f>
        <v>2</v>
      </c>
      <c r="F65" s="6" t="s">
        <v>418</v>
      </c>
      <c r="G65" s="7">
        <v>1</v>
      </c>
    </row>
    <row r="66" spans="2:7" x14ac:dyDescent="0.25">
      <c r="B66" s="3" t="str">
        <v>Action,Thriller</v>
      </c>
      <c r="C66" s="3">
        <f>COUNTIF(movies!I65:I314,Genre!B66)</f>
        <v>1</v>
      </c>
      <c r="F66" s="6" t="s">
        <v>445</v>
      </c>
      <c r="G66" s="7">
        <v>1</v>
      </c>
    </row>
    <row r="67" spans="2:7" x14ac:dyDescent="0.25">
      <c r="B67" s="3" t="str">
        <v>Action,Drama,War</v>
      </c>
      <c r="C67" s="3">
        <f>COUNTIF(movies!I66:I315,Genre!B67)</f>
        <v>2</v>
      </c>
      <c r="F67" s="6" t="s">
        <v>451</v>
      </c>
      <c r="G67" s="7">
        <v>1</v>
      </c>
    </row>
    <row r="68" spans="2:7" x14ac:dyDescent="0.25">
      <c r="B68" s="3" t="str">
        <v>Drama,Family</v>
      </c>
      <c r="C68" s="3">
        <f>COUNTIF(movies!I67:I316,Genre!B68)</f>
        <v>2</v>
      </c>
      <c r="F68" s="6" t="s">
        <v>468</v>
      </c>
      <c r="G68" s="7">
        <v>1</v>
      </c>
    </row>
    <row r="69" spans="2:7" x14ac:dyDescent="0.25">
      <c r="B69" s="3" t="str">
        <v>Action,Biography,Drama</v>
      </c>
      <c r="C69" s="3">
        <f>COUNTIF(movies!I68:I317,Genre!B69)</f>
        <v>3</v>
      </c>
      <c r="F69" s="6" t="s">
        <v>473</v>
      </c>
      <c r="G69" s="7">
        <v>1</v>
      </c>
    </row>
    <row r="70" spans="2:7" x14ac:dyDescent="0.25">
      <c r="B70" s="3" t="str">
        <v>Comedy,Drama,Family</v>
      </c>
      <c r="C70" s="3">
        <f>COUNTIF(movies!I69:I318,Genre!B70)</f>
        <v>1</v>
      </c>
      <c r="F70" s="6" t="s">
        <v>509</v>
      </c>
      <c r="G70" s="7">
        <v>1</v>
      </c>
    </row>
    <row r="71" spans="2:7" x14ac:dyDescent="0.25">
      <c r="B71" s="3" t="str">
        <v>Comedy,Music,Romance</v>
      </c>
      <c r="C71" s="3">
        <f>COUNTIF(movies!I70:I319,Genre!B71)</f>
        <v>1</v>
      </c>
      <c r="F71" s="6" t="s">
        <v>514</v>
      </c>
      <c r="G71" s="7">
        <v>1</v>
      </c>
    </row>
    <row r="72" spans="2:7" x14ac:dyDescent="0.25">
      <c r="B72" s="3" t="str">
        <v>Biography,Comedy,Crime</v>
      </c>
      <c r="C72" s="3">
        <f>COUNTIF(movies!I71:I320,Genre!B72)</f>
        <v>1</v>
      </c>
      <c r="F72" s="6" t="s">
        <v>520</v>
      </c>
      <c r="G72" s="7">
        <v>1</v>
      </c>
    </row>
    <row r="73" spans="2:7" x14ac:dyDescent="0.25">
      <c r="B73" s="3" t="str">
        <v>Action,Adventure,Comedy</v>
      </c>
      <c r="C73" s="3">
        <f>COUNTIF(movies!I72:I321,Genre!B73)</f>
        <v>2</v>
      </c>
      <c r="F73" s="6" t="s">
        <v>531</v>
      </c>
      <c r="G73" s="7">
        <v>1</v>
      </c>
    </row>
    <row r="74" spans="2:7" x14ac:dyDescent="0.25">
      <c r="B74" s="3" t="str">
        <v>Drama,Fantasy,War</v>
      </c>
      <c r="C74" s="3">
        <f>COUNTIF(movies!I73:I322,Genre!B74)</f>
        <v>1</v>
      </c>
      <c r="F74" s="6" t="s">
        <v>536</v>
      </c>
      <c r="G74" s="7">
        <v>1</v>
      </c>
    </row>
    <row r="75" spans="2:7" x14ac:dyDescent="0.25">
      <c r="B75" s="3" t="str">
        <v>Biography,Drama</v>
      </c>
      <c r="C75" s="3">
        <f>COUNTIF(movies!I74:I323,Genre!B75)</f>
        <v>3</v>
      </c>
      <c r="F75" s="6" t="s">
        <v>546</v>
      </c>
      <c r="G75" s="7">
        <v>1</v>
      </c>
    </row>
    <row r="76" spans="2:7" x14ac:dyDescent="0.25">
      <c r="B76" s="3" t="str">
        <v>Adventure,Comedy,Fantasy</v>
      </c>
      <c r="C76" s="3">
        <f>COUNTIF(movies!I75:I324,Genre!B76)</f>
        <v>1</v>
      </c>
      <c r="F76" s="6" t="s">
        <v>598</v>
      </c>
      <c r="G76" s="7">
        <v>1</v>
      </c>
    </row>
    <row r="77" spans="2:7" x14ac:dyDescent="0.25">
      <c r="B77" s="3" t="str">
        <v>Action,Drama,Thriller</v>
      </c>
      <c r="C77" s="3">
        <f>COUNTIF(movies!I76:I325,Genre!B77)</f>
        <v>1</v>
      </c>
      <c r="F77" s="6" t="s">
        <v>612</v>
      </c>
      <c r="G77" s="7">
        <v>1</v>
      </c>
    </row>
    <row r="78" spans="2:7" x14ac:dyDescent="0.25">
      <c r="B78" s="3" t="str">
        <v>Adventure,Drama,Western</v>
      </c>
      <c r="C78" s="3">
        <f>COUNTIF(movies!I77:I326,Genre!B78)</f>
        <v>1</v>
      </c>
      <c r="F78" s="6" t="s">
        <v>666</v>
      </c>
      <c r="G78" s="7">
        <v>1</v>
      </c>
    </row>
    <row r="79" spans="2:7" x14ac:dyDescent="0.25">
      <c r="B79" s="3" t="str">
        <v>Adventure,Drama,History</v>
      </c>
      <c r="C79" s="3">
        <f>COUNTIF(movies!I78:I327,Genre!B79)</f>
        <v>2</v>
      </c>
      <c r="F79" s="6" t="s">
        <v>670</v>
      </c>
      <c r="G79" s="7">
        <v>1</v>
      </c>
    </row>
    <row r="80" spans="2:7" x14ac:dyDescent="0.25">
      <c r="B80" s="3" t="str">
        <v>Biography,Drama,Sport</v>
      </c>
      <c r="C80" s="3">
        <f>COUNTIF(movies!I79:I328,Genre!B80)</f>
        <v>1</v>
      </c>
      <c r="F80" s="6" t="s">
        <v>690</v>
      </c>
      <c r="G80" s="7">
        <v>1</v>
      </c>
    </row>
    <row r="81" spans="2:7" x14ac:dyDescent="0.25">
      <c r="B81" s="3" t="str">
        <v>Action,Drama,Sci-Fi</v>
      </c>
      <c r="C81" s="3">
        <f>COUNTIF(movies!I80:I329,Genre!B81)</f>
        <v>3</v>
      </c>
      <c r="F81" s="6" t="s">
        <v>717</v>
      </c>
      <c r="G81" s="7">
        <v>1</v>
      </c>
    </row>
    <row r="82" spans="2:7" x14ac:dyDescent="0.25">
      <c r="B82" s="3" t="str">
        <v>Horror,Mystery,Sci-Fi</v>
      </c>
      <c r="C82" s="3">
        <f>COUNTIF(movies!I81:I330,Genre!B82)</f>
        <v>1</v>
      </c>
      <c r="F82" s="6" t="s">
        <v>737</v>
      </c>
      <c r="G82" s="7">
        <v>1</v>
      </c>
    </row>
    <row r="83" spans="2:7" x14ac:dyDescent="0.25">
      <c r="B83" s="3" t="str">
        <v>Action,Comedy,Crime</v>
      </c>
      <c r="C83" s="3">
        <f>COUNTIF(movies!I82:I331,Genre!B83)</f>
        <v>1</v>
      </c>
      <c r="F83" s="6" t="s">
        <v>748</v>
      </c>
      <c r="G83" s="7">
        <v>1</v>
      </c>
    </row>
    <row r="84" spans="2:7" x14ac:dyDescent="0.25">
      <c r="B84" s="3" t="str">
        <v>Crime,Thriller</v>
      </c>
      <c r="C84" s="3">
        <f>COUNTIF(movies!I83:I332,Genre!B84)</f>
        <v>2</v>
      </c>
      <c r="F84" s="6" t="s">
        <v>753</v>
      </c>
      <c r="G84" s="7">
        <v>1</v>
      </c>
    </row>
    <row r="85" spans="2:7" x14ac:dyDescent="0.25">
      <c r="B85" s="3" t="str">
        <v>Drama,Mystery,Romance</v>
      </c>
      <c r="C85" s="3">
        <f>COUNTIF(movies!I84:I333,Genre!B85)</f>
        <v>1</v>
      </c>
      <c r="F85" s="6" t="s">
        <v>796</v>
      </c>
      <c r="G85" s="7">
        <v>1</v>
      </c>
    </row>
    <row r="86" spans="2:7" x14ac:dyDescent="0.25">
      <c r="B86" s="3" t="str">
        <v>Action,Drama,Sport</v>
      </c>
      <c r="C86" s="3">
        <f>COUNTIF(movies!I85:I334,Genre!B86)</f>
        <v>1</v>
      </c>
      <c r="F86" s="6" t="s">
        <v>816</v>
      </c>
      <c r="G86" s="7">
        <v>1</v>
      </c>
    </row>
    <row r="87" spans="2:7" x14ac:dyDescent="0.25">
      <c r="B87" s="3" t="str">
        <v>Animation,Comedy,Family</v>
      </c>
      <c r="C87" s="3">
        <f>COUNTIF(movies!I86:I335,Genre!B87)</f>
        <v>1</v>
      </c>
      <c r="F87" s="6" t="s">
        <v>827</v>
      </c>
      <c r="G87" s="7">
        <v>1</v>
      </c>
    </row>
    <row r="88" spans="2:7" x14ac:dyDescent="0.25">
      <c r="B88" s="3" t="str">
        <v>Drama,Sport</v>
      </c>
      <c r="C88" s="3">
        <f>COUNTIF(movies!I87:I336,Genre!B88)</f>
        <v>2</v>
      </c>
      <c r="F88" s="6" t="s">
        <v>836</v>
      </c>
      <c r="G88" s="7">
        <v>1</v>
      </c>
    </row>
    <row r="89" spans="2:7" x14ac:dyDescent="0.25">
      <c r="B89" s="3" t="str">
        <v>Adventure,Comedy,Drama</v>
      </c>
      <c r="C89" s="3">
        <f>COUNTIF(movies!I88:I337,Genre!B89)</f>
        <v>1</v>
      </c>
      <c r="F89" s="6" t="s">
        <v>863</v>
      </c>
      <c r="G89" s="7">
        <v>1</v>
      </c>
    </row>
    <row r="90" spans="2:7" x14ac:dyDescent="0.25">
      <c r="B90" s="3" t="str">
        <v>Film-Noir,Mystery,Thriller</v>
      </c>
      <c r="C90" s="3">
        <f>COUNTIF(movies!I89:I338,Genre!B90)</f>
        <v>1</v>
      </c>
      <c r="F90" s="6" t="s">
        <v>873</v>
      </c>
      <c r="G90" s="7">
        <v>1</v>
      </c>
    </row>
    <row r="91" spans="2:7" x14ac:dyDescent="0.25">
      <c r="B91" s="3" t="str">
        <v>Drama,Family,Sport</v>
      </c>
      <c r="C91" s="3">
        <f>COUNTIF(movies!I90:I339,Genre!B91)</f>
        <v>1</v>
      </c>
      <c r="F91" s="6" t="s">
        <v>886</v>
      </c>
      <c r="G91" s="7">
        <v>1</v>
      </c>
    </row>
    <row r="92" spans="2:7" x14ac:dyDescent="0.25">
      <c r="B92" s="3" t="str">
        <v>Adventure,Fantasy,Horror</v>
      </c>
      <c r="C92" s="3">
        <f>COUNTIF(movies!I91:I340,Genre!B92)</f>
        <v>1</v>
      </c>
      <c r="F92" s="6" t="s">
        <v>903</v>
      </c>
      <c r="G92" s="7">
        <v>1</v>
      </c>
    </row>
    <row r="93" spans="2:7" x14ac:dyDescent="0.25">
      <c r="B93" s="3" t="str">
        <v>Adventure,Comedy,Crime</v>
      </c>
      <c r="C93" s="3">
        <f>COUNTIF(movies!I92:I341,Genre!B93)</f>
        <v>1</v>
      </c>
      <c r="F93" s="6" t="s">
        <v>909</v>
      </c>
      <c r="G93" s="7">
        <v>1</v>
      </c>
    </row>
    <row r="94" spans="2:7" x14ac:dyDescent="0.25">
      <c r="B94" s="3" t="str">
        <v>Adventure,Drama,Thriller</v>
      </c>
      <c r="C94" s="3">
        <f>COUNTIF(movies!I93:I342,Genre!B94)</f>
        <v>1</v>
      </c>
      <c r="F94" s="6" t="s">
        <v>942</v>
      </c>
      <c r="G94" s="7">
        <v>1</v>
      </c>
    </row>
    <row r="95" spans="2:7" x14ac:dyDescent="0.25">
      <c r="B95" s="3" t="str">
        <v>Action,Comedy,Romance</v>
      </c>
      <c r="C95" s="3">
        <f>COUNTIF(movies!I94:I343,Genre!B95)</f>
        <v>1</v>
      </c>
      <c r="F95" s="6" t="s">
        <v>958</v>
      </c>
      <c r="G95" s="7">
        <v>1</v>
      </c>
    </row>
    <row r="96" spans="2:7" x14ac:dyDescent="0.25">
      <c r="B96" s="3" t="str">
        <v>Drama,Thriller</v>
      </c>
      <c r="C96" s="3">
        <f>COUNTIF(movies!I95:I344,Genre!B96)</f>
        <v>3</v>
      </c>
      <c r="F96" s="6" t="s">
        <v>968</v>
      </c>
      <c r="G96" s="7">
        <v>1</v>
      </c>
    </row>
    <row r="97" spans="2:7" x14ac:dyDescent="0.25">
      <c r="B97" s="3" t="str">
        <v>Drama,Fantasy</v>
      </c>
      <c r="C97" s="3">
        <f>COUNTIF(movies!I96:I345,Genre!B97)</f>
        <v>1</v>
      </c>
      <c r="F97" s="6" t="s">
        <v>978</v>
      </c>
      <c r="G97" s="7">
        <v>1</v>
      </c>
    </row>
    <row r="98" spans="2:7" x14ac:dyDescent="0.25">
      <c r="B98" s="3" t="str">
        <v>Animation,Comedy,Drama</v>
      </c>
      <c r="C98" s="3">
        <f>COUNTIF(movies!I97:I346,Genre!B98)</f>
        <v>1</v>
      </c>
      <c r="F98" s="6" t="s">
        <v>1003</v>
      </c>
      <c r="G98" s="7">
        <v>1</v>
      </c>
    </row>
    <row r="99" spans="2:7" x14ac:dyDescent="0.25">
      <c r="B99" s="3" t="str">
        <v>Adventure,Thriller</v>
      </c>
      <c r="C99" s="3">
        <f>COUNTIF(movies!I98:I347,Genre!B99)</f>
        <v>1</v>
      </c>
      <c r="F99" s="6" t="s">
        <v>1025</v>
      </c>
      <c r="G99" s="7">
        <v>1</v>
      </c>
    </row>
    <row r="100" spans="2:7" x14ac:dyDescent="0.25">
      <c r="B100" s="3" t="str">
        <v>Adventure,Drama</v>
      </c>
      <c r="C100" s="3">
        <f>COUNTIF(movies!I99:I348,Genre!B100)</f>
        <v>1</v>
      </c>
      <c r="F100" s="6" t="s">
        <v>1035</v>
      </c>
      <c r="G100" s="7">
        <v>1</v>
      </c>
    </row>
    <row r="101" spans="2:7" x14ac:dyDescent="0.25">
      <c r="B101" s="3" t="str">
        <v>Adventure,Family,Fantasy</v>
      </c>
      <c r="C101" s="3">
        <f>COUNTIF(movies!I100:I349,Genre!B101)</f>
        <v>1</v>
      </c>
      <c r="F101" s="6" t="s">
        <v>1078</v>
      </c>
      <c r="G101" s="7">
        <v>1</v>
      </c>
    </row>
    <row r="102" spans="2:7" x14ac:dyDescent="0.25">
      <c r="B102" s="3" t="str">
        <v>Comedy,Drama,Fantasy</v>
      </c>
      <c r="C102" s="3">
        <f>COUNTIF(movies!I101:I350,Genre!B102)</f>
        <v>1</v>
      </c>
      <c r="F102" s="6" t="s">
        <v>1106</v>
      </c>
      <c r="G102" s="7">
        <v>1</v>
      </c>
    </row>
    <row r="103" spans="2:7" x14ac:dyDescent="0.25">
      <c r="B103" s="3" t="str">
        <v>Horror</v>
      </c>
      <c r="C103" s="3">
        <f>COUNTIF(movies!I102:I351,Genre!B103)</f>
        <v>1</v>
      </c>
      <c r="F103" s="6" t="s">
        <v>1116</v>
      </c>
      <c r="G103" s="7">
        <v>1</v>
      </c>
    </row>
    <row r="104" spans="2:7" x14ac:dyDescent="0.25">
      <c r="B104" s="3" t="str">
        <v>Comedy,Romance,War</v>
      </c>
      <c r="C104" s="3">
        <f>COUNTIF(movies!I103:I352,Genre!B104)</f>
        <v>1</v>
      </c>
      <c r="F104" s="6" t="s">
        <v>1131</v>
      </c>
      <c r="G104" s="7">
        <v>1</v>
      </c>
    </row>
    <row r="105" spans="2:7" x14ac:dyDescent="0.25">
      <c r="B105" s="3" t="str">
        <v>Drama,Film-Noir,Mystery</v>
      </c>
      <c r="C105" s="3">
        <f>COUNTIF(movies!I104:I353,Genre!B105)</f>
        <v>1</v>
      </c>
      <c r="F105" s="6" t="s">
        <v>1146</v>
      </c>
      <c r="G105" s="7">
        <v>1</v>
      </c>
    </row>
    <row r="106" spans="2:7" x14ac:dyDescent="0.25">
      <c r="B106" s="3" t="str">
        <v>Biography,Drama,Family</v>
      </c>
      <c r="C106" s="3">
        <f>COUNTIF(movies!I105:I354,Genre!B106)</f>
        <v>2</v>
      </c>
      <c r="F106" s="6" t="s">
        <v>1157</v>
      </c>
      <c r="G106" s="7">
        <v>1</v>
      </c>
    </row>
    <row r="107" spans="2:7" x14ac:dyDescent="0.25">
      <c r="B107" s="3" t="str">
        <v>Comedy</v>
      </c>
      <c r="C107" s="3">
        <f>COUNTIF(movies!I106:I355,Genre!B107)</f>
        <v>1</v>
      </c>
      <c r="F107" s="6" t="s">
        <v>1200</v>
      </c>
      <c r="G107" s="7">
        <v>1</v>
      </c>
    </row>
    <row r="108" spans="2:7" x14ac:dyDescent="0.25">
      <c r="B108" s="3" t="str">
        <v>Drama,Romance,Thriller</v>
      </c>
      <c r="C108" s="3">
        <f>COUNTIF(movies!I107:I356,Genre!B108)</f>
        <v>1</v>
      </c>
      <c r="F108" s="6" t="s">
        <v>1223</v>
      </c>
      <c r="G108" s="7">
        <v>1</v>
      </c>
    </row>
    <row r="109" spans="2:7" x14ac:dyDescent="0.25">
      <c r="B109" s="3" t="str">
        <v>Animation,Family,Fantasy</v>
      </c>
      <c r="C109" s="3">
        <f>COUNTIF(movies!I108:I357,Genre!B109)</f>
        <v>1</v>
      </c>
      <c r="F109" s="8" t="s">
        <v>1248</v>
      </c>
      <c r="G109" s="9">
        <v>1</v>
      </c>
    </row>
    <row r="110" spans="2:7" x14ac:dyDescent="0.25">
      <c r="B110" s="3"/>
      <c r="C110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9471-8F94-4436-8902-144C01EFE278}">
  <dimension ref="A1:N252"/>
  <sheetViews>
    <sheetView topLeftCell="D1" workbookViewId="0">
      <selection activeCell="Q22" sqref="Q22"/>
    </sheetView>
  </sheetViews>
  <sheetFormatPr defaultRowHeight="15" x14ac:dyDescent="0.25"/>
  <cols>
    <col min="1" max="1" width="34.140625" customWidth="1"/>
    <col min="2" max="2" width="13.28515625" customWidth="1"/>
    <col min="3" max="3" width="12.42578125" customWidth="1"/>
    <col min="4" max="4" width="15.140625" customWidth="1"/>
    <col min="5" max="5" width="15.85546875" customWidth="1"/>
    <col min="6" max="6" width="14.85546875" bestFit="1" customWidth="1"/>
    <col min="7" max="7" width="14.140625" customWidth="1"/>
    <col min="8" max="8" width="15.5703125" customWidth="1"/>
    <col min="9" max="9" width="19.28515625" customWidth="1"/>
    <col min="10" max="10" width="14.5703125" customWidth="1"/>
    <col min="13" max="13" width="19.42578125" customWidth="1"/>
    <col min="14" max="14" width="17.140625" bestFit="1" customWidth="1"/>
  </cols>
  <sheetData>
    <row r="1" spans="1:14" x14ac:dyDescent="0.25">
      <c r="A1" t="s">
        <v>1272</v>
      </c>
    </row>
    <row r="2" spans="1:14" x14ac:dyDescent="0.25">
      <c r="A2" s="10"/>
      <c r="B2" s="11" t="s">
        <v>1273</v>
      </c>
      <c r="C2" s="12"/>
      <c r="D2" s="13"/>
      <c r="F2" t="s">
        <v>1274</v>
      </c>
      <c r="I2" s="14" t="s">
        <v>1272</v>
      </c>
      <c r="J2" s="14" t="s">
        <v>1292</v>
      </c>
      <c r="M2" s="4" t="s">
        <v>1272</v>
      </c>
      <c r="N2" s="5" t="s">
        <v>1292</v>
      </c>
    </row>
    <row r="3" spans="1:14" x14ac:dyDescent="0.25">
      <c r="A3" t="s">
        <v>16</v>
      </c>
      <c r="B3" s="3" t="str" cm="1">
        <f t="array" ref="B3">_xlfn.TEXTSPLIT(A3,",")</f>
        <v>Drama</v>
      </c>
      <c r="C3" s="3"/>
      <c r="D3" s="3"/>
      <c r="F3" t="str" cm="1">
        <f t="array" ref="F3:F13">_xlfn.UNIQUE(B3:B252)</f>
        <v>Drama</v>
      </c>
      <c r="G3" t="str" cm="1">
        <f t="array" ref="G3:G25">_xlfn.UNIQUE(F3:F53)</f>
        <v>Drama</v>
      </c>
      <c r="I3" s="3" t="s">
        <v>16</v>
      </c>
      <c r="J3" s="3">
        <f>COUNTIF($B$3:$D$252,F3)</f>
        <v>177</v>
      </c>
      <c r="M3" s="6" t="s">
        <v>16</v>
      </c>
      <c r="N3" s="7">
        <v>177</v>
      </c>
    </row>
    <row r="4" spans="1:14" x14ac:dyDescent="0.25">
      <c r="A4" t="s">
        <v>22</v>
      </c>
      <c r="B4" s="3" t="str" cm="1">
        <f t="array" ref="B4:C4">_xlfn.TEXTSPLIT(A4,",")</f>
        <v>Crime</v>
      </c>
      <c r="C4" s="3" t="str">
        <v>Drama</v>
      </c>
      <c r="D4" s="3"/>
      <c r="F4" t="str">
        <v>Crime</v>
      </c>
      <c r="G4" t="str">
        <v>Crime</v>
      </c>
      <c r="I4" s="3" t="s">
        <v>1275</v>
      </c>
      <c r="J4" s="3">
        <f t="shared" ref="J4:J13" si="0">COUNTIF($B$3:$D$252,F4)</f>
        <v>51</v>
      </c>
      <c r="M4" s="6" t="s">
        <v>1278</v>
      </c>
      <c r="N4" s="7">
        <v>59</v>
      </c>
    </row>
    <row r="5" spans="1:14" x14ac:dyDescent="0.25">
      <c r="A5" t="s">
        <v>29</v>
      </c>
      <c r="B5" s="3" t="str" cm="1">
        <f t="array" ref="B5:D5">_xlfn.TEXTSPLIT(A5,",")</f>
        <v>Action</v>
      </c>
      <c r="C5" s="3" t="str">
        <v>Crime</v>
      </c>
      <c r="D5" s="3" t="str">
        <v>Drama</v>
      </c>
      <c r="F5" t="str">
        <v>Action</v>
      </c>
      <c r="G5" t="str">
        <v>Action</v>
      </c>
      <c r="I5" s="3" t="s">
        <v>1276</v>
      </c>
      <c r="J5" s="3">
        <f t="shared" si="0"/>
        <v>49</v>
      </c>
      <c r="M5" s="6" t="s">
        <v>1275</v>
      </c>
      <c r="N5" s="7">
        <v>51</v>
      </c>
    </row>
    <row r="6" spans="1:14" x14ac:dyDescent="0.25">
      <c r="A6" t="s">
        <v>22</v>
      </c>
      <c r="B6" s="3" t="str" cm="1">
        <f t="array" ref="B6:C6">_xlfn.TEXTSPLIT(A6,",")</f>
        <v>Crime</v>
      </c>
      <c r="C6" s="3" t="str">
        <v>Drama</v>
      </c>
      <c r="D6" s="3"/>
      <c r="F6" t="str">
        <v>Biography</v>
      </c>
      <c r="G6" t="str">
        <v>Biography</v>
      </c>
      <c r="I6" s="3" t="s">
        <v>1277</v>
      </c>
      <c r="J6" s="3">
        <f t="shared" si="0"/>
        <v>29</v>
      </c>
      <c r="M6" s="6" t="s">
        <v>1276</v>
      </c>
      <c r="N6" s="7">
        <v>49</v>
      </c>
    </row>
    <row r="7" spans="1:14" x14ac:dyDescent="0.25">
      <c r="A7" t="s">
        <v>22</v>
      </c>
      <c r="B7" s="3" t="str" cm="1">
        <f t="array" ref="B7:C7">_xlfn.TEXTSPLIT(A7,",")</f>
        <v>Crime</v>
      </c>
      <c r="C7" s="3" t="str">
        <v>Drama</v>
      </c>
      <c r="D7" s="3"/>
      <c r="F7" t="str">
        <v>Adventure</v>
      </c>
      <c r="G7" t="str">
        <v>Adventure</v>
      </c>
      <c r="I7" s="3" t="s">
        <v>1278</v>
      </c>
      <c r="J7" s="3">
        <f t="shared" si="0"/>
        <v>59</v>
      </c>
      <c r="M7" s="6" t="s">
        <v>1200</v>
      </c>
      <c r="N7" s="7">
        <v>47</v>
      </c>
    </row>
    <row r="8" spans="1:14" x14ac:dyDescent="0.25">
      <c r="A8" t="s">
        <v>45</v>
      </c>
      <c r="B8" s="3" t="str" cm="1">
        <f t="array" ref="B8:D8">_xlfn.TEXTSPLIT(A8,",")</f>
        <v>Biography</v>
      </c>
      <c r="C8" s="3" t="str">
        <v>Drama</v>
      </c>
      <c r="D8" s="3" t="str">
        <v>History</v>
      </c>
      <c r="F8" t="str">
        <v>Comedy</v>
      </c>
      <c r="G8" t="str">
        <v>Comedy</v>
      </c>
      <c r="I8" s="3" t="s">
        <v>1200</v>
      </c>
      <c r="J8" s="3">
        <f t="shared" si="0"/>
        <v>47</v>
      </c>
      <c r="M8" s="6" t="s">
        <v>1280</v>
      </c>
      <c r="N8" s="7">
        <v>31</v>
      </c>
    </row>
    <row r="9" spans="1:14" x14ac:dyDescent="0.25">
      <c r="A9" t="s">
        <v>51</v>
      </c>
      <c r="B9" s="3" t="str" cm="1">
        <f t="array" ref="B9:D9">_xlfn.TEXTSPLIT(A9,",")</f>
        <v>Action</v>
      </c>
      <c r="C9" s="3" t="str">
        <v>Adventure</v>
      </c>
      <c r="D9" s="3" t="str">
        <v>Drama</v>
      </c>
      <c r="F9" t="str">
        <v>Animation</v>
      </c>
      <c r="G9" t="str">
        <v>Animation</v>
      </c>
      <c r="I9" s="3" t="s">
        <v>1279</v>
      </c>
      <c r="J9" s="3">
        <f t="shared" si="0"/>
        <v>23</v>
      </c>
      <c r="M9" s="6" t="s">
        <v>1287</v>
      </c>
      <c r="N9" s="7">
        <v>30</v>
      </c>
    </row>
    <row r="10" spans="1:14" x14ac:dyDescent="0.25">
      <c r="A10" t="s">
        <v>22</v>
      </c>
      <c r="B10" s="3" t="str" cm="1">
        <f t="array" ref="B10:C10">_xlfn.TEXTSPLIT(A10,",")</f>
        <v>Crime</v>
      </c>
      <c r="C10" s="3" t="str">
        <v>Drama</v>
      </c>
      <c r="D10" s="3"/>
      <c r="F10" t="str">
        <v>Horror</v>
      </c>
      <c r="G10" t="str">
        <v>Horror</v>
      </c>
      <c r="I10" s="3" t="s">
        <v>1131</v>
      </c>
      <c r="J10" s="3">
        <f t="shared" si="0"/>
        <v>6</v>
      </c>
      <c r="M10" s="6" t="s">
        <v>1277</v>
      </c>
      <c r="N10" s="7">
        <v>29</v>
      </c>
    </row>
    <row r="11" spans="1:14" x14ac:dyDescent="0.25">
      <c r="A11" t="s">
        <v>51</v>
      </c>
      <c r="B11" s="3" t="str" cm="1">
        <f t="array" ref="B11:D11">_xlfn.TEXTSPLIT(A11,",")</f>
        <v>Action</v>
      </c>
      <c r="C11" s="3" t="str">
        <v>Adventure</v>
      </c>
      <c r="D11" s="3" t="str">
        <v>Drama</v>
      </c>
      <c r="F11" t="str">
        <v>Western</v>
      </c>
      <c r="G11" t="str">
        <v>Western</v>
      </c>
      <c r="I11" s="3" t="s">
        <v>267</v>
      </c>
      <c r="J11" s="3">
        <f t="shared" si="0"/>
        <v>6</v>
      </c>
      <c r="M11" s="6" t="s">
        <v>1279</v>
      </c>
      <c r="N11" s="7">
        <v>23</v>
      </c>
    </row>
    <row r="12" spans="1:14" x14ac:dyDescent="0.25">
      <c r="A12" t="s">
        <v>65</v>
      </c>
      <c r="B12" s="3" t="str" cm="1">
        <f t="array" ref="B12:C12">_xlfn.TEXTSPLIT(A12,",")</f>
        <v>Adventure</v>
      </c>
      <c r="C12" s="3" t="str">
        <v>Western</v>
      </c>
      <c r="D12" s="3"/>
      <c r="F12" t="str">
        <v>Mystery</v>
      </c>
      <c r="G12" t="str">
        <v>Mystery</v>
      </c>
      <c r="I12" s="3" t="s">
        <v>1280</v>
      </c>
      <c r="J12" s="3">
        <f t="shared" si="0"/>
        <v>31</v>
      </c>
      <c r="M12" s="6" t="s">
        <v>1282</v>
      </c>
      <c r="N12" s="7">
        <v>23</v>
      </c>
    </row>
    <row r="13" spans="1:14" x14ac:dyDescent="0.25">
      <c r="A13" t="s">
        <v>71</v>
      </c>
      <c r="B13" s="3" t="str" cm="1">
        <f t="array" ref="B13:C13">_xlfn.TEXTSPLIT(A13,",")</f>
        <v>Drama</v>
      </c>
      <c r="C13" s="3" t="str">
        <v>Romance</v>
      </c>
      <c r="D13" s="3"/>
      <c r="F13" t="str">
        <v>Film-Noir</v>
      </c>
      <c r="G13" t="str">
        <v>Film-Noir</v>
      </c>
      <c r="I13" s="3" t="s">
        <v>1281</v>
      </c>
      <c r="J13" s="3">
        <f t="shared" si="0"/>
        <v>4</v>
      </c>
      <c r="M13" s="6" t="s">
        <v>1285</v>
      </c>
      <c r="N13" s="7">
        <v>23</v>
      </c>
    </row>
    <row r="14" spans="1:14" x14ac:dyDescent="0.25">
      <c r="A14" t="s">
        <v>16</v>
      </c>
      <c r="B14" s="3" t="str" cm="1">
        <f t="array" ref="B14">_xlfn.TEXTSPLIT(A14,",")</f>
        <v>Drama</v>
      </c>
      <c r="C14" s="3"/>
      <c r="D14" s="3"/>
      <c r="G14">
        <v>0</v>
      </c>
      <c r="I14" s="3" t="s">
        <v>1282</v>
      </c>
      <c r="J14" s="3">
        <f>COUNTIF($B$3:$D$252,F19)</f>
        <v>23</v>
      </c>
      <c r="M14" s="6" t="s">
        <v>1283</v>
      </c>
      <c r="N14" s="7">
        <v>20</v>
      </c>
    </row>
    <row r="15" spans="1:14" x14ac:dyDescent="0.25">
      <c r="A15" t="s">
        <v>82</v>
      </c>
      <c r="B15" s="3" t="str" cm="1">
        <f t="array" ref="B15:D15">_xlfn.TEXTSPLIT(A15,",")</f>
        <v>Action</v>
      </c>
      <c r="C15" s="3" t="str">
        <v>Adventure</v>
      </c>
      <c r="D15" s="3" t="str">
        <v>Sci-Fi</v>
      </c>
      <c r="F15" t="str" cm="1">
        <f t="array" ref="F15:F34">_xlfn.UNIQUE(C4:C252)</f>
        <v>Drama</v>
      </c>
      <c r="G15" t="str">
        <v>Romance</v>
      </c>
      <c r="I15" s="3" t="s">
        <v>1283</v>
      </c>
      <c r="J15" s="3">
        <f>COUNTIF($B$3:$D$252,F21)</f>
        <v>20</v>
      </c>
      <c r="M15" s="6" t="s">
        <v>1289</v>
      </c>
      <c r="N15" s="7">
        <v>16</v>
      </c>
    </row>
    <row r="16" spans="1:14" x14ac:dyDescent="0.25">
      <c r="A16" t="s">
        <v>51</v>
      </c>
      <c r="B16" s="3" t="str" cm="1">
        <f t="array" ref="B16:D16">_xlfn.TEXTSPLIT(A16,",")</f>
        <v>Action</v>
      </c>
      <c r="C16" s="3" t="str">
        <v>Adventure</v>
      </c>
      <c r="D16" s="3" t="str">
        <v>Drama</v>
      </c>
      <c r="F16" t="str">
        <v>Crime</v>
      </c>
      <c r="G16">
        <v>0</v>
      </c>
      <c r="I16" s="3" t="s">
        <v>1284</v>
      </c>
      <c r="J16" s="3">
        <f>COUNTIF($B$3:$D$252,F22)</f>
        <v>13</v>
      </c>
      <c r="M16" s="6" t="s">
        <v>1284</v>
      </c>
      <c r="N16" s="7">
        <v>13</v>
      </c>
    </row>
    <row r="17" spans="1:14" x14ac:dyDescent="0.25">
      <c r="A17" t="s">
        <v>89</v>
      </c>
      <c r="B17" s="3" t="str" cm="1">
        <f t="array" ref="B17:D17">_xlfn.TEXTSPLIT(A17,",")</f>
        <v>Action</v>
      </c>
      <c r="C17" s="3" t="str">
        <v>Adventure</v>
      </c>
      <c r="D17" s="3" t="str">
        <v>Fantasy</v>
      </c>
      <c r="F17" t="str">
        <v>Adventure</v>
      </c>
      <c r="G17" t="str">
        <v>Sci-Fi</v>
      </c>
      <c r="I17" s="3" t="s">
        <v>1285</v>
      </c>
      <c r="J17" s="3">
        <f>COUNTIF($B$3:$D$252,F23)</f>
        <v>23</v>
      </c>
      <c r="M17" s="6" t="s">
        <v>1291</v>
      </c>
      <c r="N17" s="7">
        <v>10</v>
      </c>
    </row>
    <row r="18" spans="1:14" x14ac:dyDescent="0.25">
      <c r="A18" t="s">
        <v>95</v>
      </c>
      <c r="B18" s="3" t="str" cm="1">
        <f t="array" ref="B18:C18">_xlfn.TEXTSPLIT(A18,",")</f>
        <v>Action</v>
      </c>
      <c r="C18" s="3" t="str">
        <v>Sci-Fi</v>
      </c>
      <c r="D18" s="3"/>
      <c r="F18" t="str">
        <v>Western</v>
      </c>
      <c r="G18" t="str">
        <v>Family</v>
      </c>
      <c r="I18" s="3" t="s">
        <v>1286</v>
      </c>
      <c r="J18" s="3">
        <f>COUNTIF($B$3:$D$252,F26)</f>
        <v>4</v>
      </c>
      <c r="M18" s="6" t="s">
        <v>1131</v>
      </c>
      <c r="N18" s="7">
        <v>6</v>
      </c>
    </row>
    <row r="19" spans="1:14" x14ac:dyDescent="0.25">
      <c r="A19" t="s">
        <v>101</v>
      </c>
      <c r="B19" s="3" t="str" cm="1">
        <f t="array" ref="B19:D19">_xlfn.TEXTSPLIT(A19,",")</f>
        <v>Biography</v>
      </c>
      <c r="C19" s="3" t="str">
        <v>Crime</v>
      </c>
      <c r="D19" s="3" t="str">
        <v>Drama</v>
      </c>
      <c r="F19" t="str">
        <v>Romance</v>
      </c>
      <c r="G19" t="str">
        <v>War</v>
      </c>
      <c r="I19" s="3" t="s">
        <v>1287</v>
      </c>
      <c r="J19" s="3">
        <f>COUNTIF($B$3:$D$252,F27)</f>
        <v>30</v>
      </c>
      <c r="M19" s="6" t="s">
        <v>267</v>
      </c>
      <c r="N19" s="7">
        <v>6</v>
      </c>
    </row>
    <row r="20" spans="1:14" x14ac:dyDescent="0.25">
      <c r="A20" t="s">
        <v>16</v>
      </c>
      <c r="B20" s="3" t="str" cm="1">
        <f t="array" ref="B20">_xlfn.TEXTSPLIT(A20,",")</f>
        <v>Drama</v>
      </c>
      <c r="C20" s="3"/>
      <c r="D20" s="3"/>
      <c r="F20">
        <v>0</v>
      </c>
      <c r="G20" t="str">
        <v>Music</v>
      </c>
      <c r="I20" s="3" t="s">
        <v>1288</v>
      </c>
      <c r="J20" s="3">
        <f>COUNTIF($B$3:$D$252,F31)</f>
        <v>1</v>
      </c>
      <c r="M20" s="6" t="s">
        <v>1290</v>
      </c>
      <c r="N20" s="7">
        <v>5</v>
      </c>
    </row>
    <row r="21" spans="1:14" x14ac:dyDescent="0.25">
      <c r="A21" t="s">
        <v>112</v>
      </c>
      <c r="B21" s="3" t="str" cm="1">
        <f t="array" ref="B21:D21">_xlfn.TEXTSPLIT(A21,",")</f>
        <v>Crime</v>
      </c>
      <c r="C21" s="3" t="str">
        <v>Drama</v>
      </c>
      <c r="D21" s="3" t="str">
        <v>Mystery</v>
      </c>
      <c r="F21" t="str">
        <v>Sci-Fi</v>
      </c>
      <c r="G21" t="str">
        <v>Thriller</v>
      </c>
      <c r="I21" s="3" t="s">
        <v>1289</v>
      </c>
      <c r="J21" s="3">
        <f>COUNTIF($B$3:$D$252,F33)</f>
        <v>16</v>
      </c>
      <c r="M21" s="6" t="s">
        <v>1281</v>
      </c>
      <c r="N21" s="7">
        <v>4</v>
      </c>
    </row>
    <row r="22" spans="1:14" x14ac:dyDescent="0.25">
      <c r="A22" t="s">
        <v>117</v>
      </c>
      <c r="B22" s="3" t="str" cm="1">
        <f t="array" ref="B22:C22">_xlfn.TEXTSPLIT(A22,",")</f>
        <v>Action</v>
      </c>
      <c r="C22" s="3" t="str">
        <v>Drama</v>
      </c>
      <c r="D22" s="3"/>
      <c r="F22" t="str">
        <v>Family</v>
      </c>
      <c r="G22" t="str">
        <v>Musical</v>
      </c>
      <c r="I22" s="3" t="s">
        <v>1290</v>
      </c>
      <c r="J22" s="3">
        <f>COUNTIF($B$3:$D$252,F34)</f>
        <v>5</v>
      </c>
      <c r="M22" s="6" t="s">
        <v>1286</v>
      </c>
      <c r="N22" s="7">
        <v>4</v>
      </c>
    </row>
    <row r="23" spans="1:14" x14ac:dyDescent="0.25">
      <c r="A23" t="s">
        <v>124</v>
      </c>
      <c r="B23" s="3" t="str" cm="1">
        <f t="array" ref="B23:D23">_xlfn.TEXTSPLIT(A23,",")</f>
        <v>Drama</v>
      </c>
      <c r="C23" s="3" t="str">
        <v>Family</v>
      </c>
      <c r="D23" s="3" t="str">
        <v>Fantasy</v>
      </c>
      <c r="F23" t="str">
        <v>War</v>
      </c>
      <c r="G23" t="str">
        <v>Fantasy</v>
      </c>
      <c r="I23" s="3" t="s">
        <v>1291</v>
      </c>
      <c r="J23" s="3">
        <f>COUNTIF($B$3:$D$252,F38)</f>
        <v>10</v>
      </c>
      <c r="M23" s="8" t="s">
        <v>1288</v>
      </c>
      <c r="N23" s="9">
        <v>1</v>
      </c>
    </row>
    <row r="24" spans="1:14" x14ac:dyDescent="0.25">
      <c r="A24" t="s">
        <v>130</v>
      </c>
      <c r="B24" s="3" t="str" cm="1">
        <f t="array" ref="B24:D24">_xlfn.TEXTSPLIT(A24,",")</f>
        <v>Crime</v>
      </c>
      <c r="C24" s="3" t="str">
        <v>Drama</v>
      </c>
      <c r="D24" s="3" t="str">
        <v>Thriller</v>
      </c>
      <c r="F24" t="str">
        <v>Comedy</v>
      </c>
      <c r="G24" t="str">
        <v>Sport</v>
      </c>
    </row>
    <row r="25" spans="1:14" x14ac:dyDescent="0.25">
      <c r="A25" t="s">
        <v>22</v>
      </c>
      <c r="B25" s="3" t="str" cm="1">
        <f t="array" ref="B25:C25">_xlfn.TEXTSPLIT(A25,",")</f>
        <v>Crime</v>
      </c>
      <c r="C25" s="3" t="str">
        <v>Drama</v>
      </c>
      <c r="D25" s="3"/>
      <c r="F25" t="str">
        <v>Mystery</v>
      </c>
      <c r="G25" t="str">
        <v>History</v>
      </c>
    </row>
    <row r="26" spans="1:14" x14ac:dyDescent="0.25">
      <c r="A26" t="s">
        <v>141</v>
      </c>
      <c r="B26" s="3" t="str" cm="1">
        <f t="array" ref="B26:C26">_xlfn.TEXTSPLIT(A26,",")</f>
        <v>Drama</v>
      </c>
      <c r="C26" s="3" t="str">
        <v>War</v>
      </c>
      <c r="D26" s="3"/>
      <c r="F26" t="str">
        <v>Music</v>
      </c>
    </row>
    <row r="27" spans="1:14" x14ac:dyDescent="0.25">
      <c r="A27" t="s">
        <v>146</v>
      </c>
      <c r="B27" s="3" t="str" cm="1">
        <f t="array" ref="B27:D27">_xlfn.TEXTSPLIT(A27,",")</f>
        <v>Comedy</v>
      </c>
      <c r="C27" s="3" t="str">
        <v>Drama</v>
      </c>
      <c r="D27" s="3" t="str">
        <v>Romance</v>
      </c>
      <c r="F27" t="str">
        <v>Thriller</v>
      </c>
    </row>
    <row r="28" spans="1:14" x14ac:dyDescent="0.25">
      <c r="A28" t="s">
        <v>152</v>
      </c>
      <c r="B28" s="3" t="str" cm="1">
        <f t="array" ref="B28:D28">_xlfn.TEXTSPLIT(A28,",")</f>
        <v>Crime</v>
      </c>
      <c r="C28" s="3" t="str">
        <v>Drama</v>
      </c>
      <c r="D28" s="3" t="str">
        <v>Fantasy</v>
      </c>
      <c r="F28" t="str">
        <v>Film-Noir</v>
      </c>
    </row>
    <row r="29" spans="1:14" x14ac:dyDescent="0.25">
      <c r="A29" t="s">
        <v>156</v>
      </c>
      <c r="B29" s="3" t="str" cm="1">
        <f t="array" ref="B29:D29">_xlfn.TEXTSPLIT(A29,",")</f>
        <v>Adventure</v>
      </c>
      <c r="C29" s="3" t="str">
        <v>Drama</v>
      </c>
      <c r="D29" s="3" t="str">
        <v>Sci-Fi</v>
      </c>
      <c r="F29" t="str">
        <v>Horror</v>
      </c>
    </row>
    <row r="30" spans="1:14" x14ac:dyDescent="0.25">
      <c r="A30" t="s">
        <v>89</v>
      </c>
      <c r="B30" s="3" t="str" cm="1">
        <f t="array" ref="B30:D30">_xlfn.TEXTSPLIT(A30,",")</f>
        <v>Action</v>
      </c>
      <c r="C30" s="3" t="str">
        <v>Adventure</v>
      </c>
      <c r="D30" s="3" t="str">
        <v>Fantasy</v>
      </c>
      <c r="F30" t="str">
        <v>Action</v>
      </c>
    </row>
    <row r="31" spans="1:14" x14ac:dyDescent="0.25">
      <c r="A31" t="s">
        <v>95</v>
      </c>
      <c r="B31" s="3" t="str" cm="1">
        <f t="array" ref="B31:C31">_xlfn.TEXTSPLIT(A31,",")</f>
        <v>Action</v>
      </c>
      <c r="C31" s="3" t="str">
        <v>Sci-Fi</v>
      </c>
      <c r="D31" s="3"/>
      <c r="F31" t="str">
        <v>Musical</v>
      </c>
    </row>
    <row r="32" spans="1:14" x14ac:dyDescent="0.25">
      <c r="A32" t="s">
        <v>170</v>
      </c>
      <c r="B32" s="3" t="str" cm="1">
        <f t="array" ref="B32:D32">_xlfn.TEXTSPLIT(A32,",")</f>
        <v>Adventure</v>
      </c>
      <c r="C32" s="3" t="str">
        <v>Comedy</v>
      </c>
      <c r="D32" s="3" t="str">
        <v>Sci-Fi</v>
      </c>
      <c r="F32" t="str">
        <v>Biography</v>
      </c>
    </row>
    <row r="33" spans="1:6" x14ac:dyDescent="0.25">
      <c r="A33" t="s">
        <v>175</v>
      </c>
      <c r="B33" s="3" t="str" cm="1">
        <f t="array" ref="B33:D33">_xlfn.TEXTSPLIT(A33,",")</f>
        <v>Animation</v>
      </c>
      <c r="C33" s="3" t="str">
        <v>Adventure</v>
      </c>
      <c r="D33" s="3" t="str">
        <v>Family</v>
      </c>
      <c r="F33" t="str">
        <v>Fantasy</v>
      </c>
    </row>
    <row r="34" spans="1:6" x14ac:dyDescent="0.25">
      <c r="A34" t="s">
        <v>180</v>
      </c>
      <c r="B34" s="3" t="str" cm="1">
        <f t="array" ref="B34:D34">_xlfn.TEXTSPLIT(A34,",")</f>
        <v>Horror</v>
      </c>
      <c r="C34" s="3" t="str">
        <v>Mystery</v>
      </c>
      <c r="D34" s="3" t="str">
        <v>Thriller</v>
      </c>
      <c r="F34" t="str">
        <v>Sport</v>
      </c>
    </row>
    <row r="35" spans="1:6" x14ac:dyDescent="0.25">
      <c r="A35" t="s">
        <v>186</v>
      </c>
      <c r="B35" s="3" t="str" cm="1">
        <f t="array" ref="B35:D35">_xlfn.TEXTSPLIT(A35,",")</f>
        <v>Biography</v>
      </c>
      <c r="C35" s="3" t="str">
        <v>Drama</v>
      </c>
      <c r="D35" s="3" t="str">
        <v>Music</v>
      </c>
    </row>
    <row r="36" spans="1:6" x14ac:dyDescent="0.25">
      <c r="A36" t="s">
        <v>29</v>
      </c>
      <c r="B36" s="3" t="str" cm="1">
        <f t="array" ref="B36:D36">_xlfn.TEXTSPLIT(A36,",")</f>
        <v>Action</v>
      </c>
      <c r="C36" s="3" t="str">
        <v>Crime</v>
      </c>
      <c r="D36" s="3" t="str">
        <v>Drama</v>
      </c>
      <c r="F36" t="str" cm="1">
        <f t="array" ref="F36:F53">_xlfn.UNIQUE(D5:D252)</f>
        <v>Drama</v>
      </c>
    </row>
    <row r="37" spans="1:6" x14ac:dyDescent="0.25">
      <c r="A37" t="s">
        <v>196</v>
      </c>
      <c r="B37" s="3" t="str" cm="1">
        <f t="array" ref="B37:D37">_xlfn.TEXTSPLIT(A37,",")</f>
        <v>Comedy</v>
      </c>
      <c r="C37" s="3" t="str">
        <v>Drama</v>
      </c>
      <c r="D37" s="3" t="str">
        <v>Thriller</v>
      </c>
      <c r="F37">
        <v>0</v>
      </c>
    </row>
    <row r="38" spans="1:6" x14ac:dyDescent="0.25">
      <c r="A38" t="s">
        <v>202</v>
      </c>
      <c r="B38" s="3" t="str" cm="1">
        <f t="array" ref="B38:D38">_xlfn.TEXTSPLIT(A38,",")</f>
        <v>Animation</v>
      </c>
      <c r="C38" s="3" t="str">
        <v>Adventure</v>
      </c>
      <c r="D38" s="3" t="str">
        <v>Drama</v>
      </c>
      <c r="F38" t="str">
        <v>History</v>
      </c>
    </row>
    <row r="39" spans="1:6" x14ac:dyDescent="0.25">
      <c r="A39" t="s">
        <v>51</v>
      </c>
      <c r="B39" s="3" t="str" cm="1">
        <f t="array" ref="B39:D39">_xlfn.TEXTSPLIT(A39,",")</f>
        <v>Action</v>
      </c>
      <c r="C39" s="3" t="str">
        <v>Adventure</v>
      </c>
      <c r="D39" s="3" t="str">
        <v>Drama</v>
      </c>
      <c r="F39" t="str">
        <v>Sci-Fi</v>
      </c>
    </row>
    <row r="40" spans="1:6" x14ac:dyDescent="0.25">
      <c r="A40" t="s">
        <v>22</v>
      </c>
      <c r="B40" s="3" t="str" cm="1">
        <f t="array" ref="B40:C40">_xlfn.TEXTSPLIT(A40,",")</f>
        <v>Crime</v>
      </c>
      <c r="C40" s="3" t="str">
        <v>Drama</v>
      </c>
      <c r="D40" s="3"/>
      <c r="F40" t="str">
        <v>Fantasy</v>
      </c>
    </row>
    <row r="41" spans="1:6" x14ac:dyDescent="0.25">
      <c r="A41" t="s">
        <v>112</v>
      </c>
      <c r="B41" s="3" t="str" cm="1">
        <f t="array" ref="B41:D41">_xlfn.TEXTSPLIT(A41,",")</f>
        <v>Crime</v>
      </c>
      <c r="C41" s="3" t="str">
        <v>Drama</v>
      </c>
      <c r="D41" s="3" t="str">
        <v>Mystery</v>
      </c>
      <c r="F41" t="str">
        <v>Mystery</v>
      </c>
    </row>
    <row r="42" spans="1:6" x14ac:dyDescent="0.25">
      <c r="A42" t="s">
        <v>130</v>
      </c>
      <c r="B42" s="3" t="str" cm="1">
        <f t="array" ref="B42:D42">_xlfn.TEXTSPLIT(A42,",")</f>
        <v>Crime</v>
      </c>
      <c r="C42" s="3" t="str">
        <v>Drama</v>
      </c>
      <c r="D42" s="3" t="str">
        <v>Thriller</v>
      </c>
      <c r="F42" t="str">
        <v>Thriller</v>
      </c>
    </row>
    <row r="43" spans="1:6" x14ac:dyDescent="0.25">
      <c r="A43" t="s">
        <v>228</v>
      </c>
      <c r="B43" s="3" t="str" cm="1">
        <f t="array" ref="B43:D43">_xlfn.TEXTSPLIT(A43,",")</f>
        <v>Drama</v>
      </c>
      <c r="C43" s="3" t="str">
        <v>Mystery</v>
      </c>
      <c r="D43" s="3" t="str">
        <v>Sci-Fi</v>
      </c>
      <c r="F43" t="str">
        <v>Romance</v>
      </c>
    </row>
    <row r="44" spans="1:6" x14ac:dyDescent="0.25">
      <c r="A44" t="s">
        <v>233</v>
      </c>
      <c r="B44" s="3" t="str" cm="1">
        <f t="array" ref="B44:D44">_xlfn.TEXTSPLIT(A44,",")</f>
        <v>Drama</v>
      </c>
      <c r="C44" s="3" t="str">
        <v>Romance</v>
      </c>
      <c r="D44" s="3" t="str">
        <v>War</v>
      </c>
      <c r="F44" t="str">
        <v>Family</v>
      </c>
    </row>
    <row r="45" spans="1:6" x14ac:dyDescent="0.25">
      <c r="A45" t="s">
        <v>117</v>
      </c>
      <c r="B45" s="3" t="str" cm="1">
        <f t="array" ref="B45:C45">_xlfn.TEXTSPLIT(A45,",")</f>
        <v>Action</v>
      </c>
      <c r="C45" s="3" t="str">
        <v>Drama</v>
      </c>
      <c r="D45" s="3"/>
      <c r="F45" t="str">
        <v>Music</v>
      </c>
    </row>
    <row r="46" spans="1:6" x14ac:dyDescent="0.25">
      <c r="A46" t="s">
        <v>244</v>
      </c>
      <c r="B46" s="3" t="str" cm="1">
        <f t="array" ref="B46:C46">_xlfn.TEXTSPLIT(A46,",")</f>
        <v>Drama</v>
      </c>
      <c r="C46" s="3" t="str">
        <v>Music</v>
      </c>
      <c r="D46" s="3"/>
      <c r="F46" t="str">
        <v>War</v>
      </c>
    </row>
    <row r="47" spans="1:6" x14ac:dyDescent="0.25">
      <c r="A47" t="s">
        <v>249</v>
      </c>
      <c r="B47" s="3" t="str" cm="1">
        <f t="array" ref="B47:D47">_xlfn.TEXTSPLIT(A47,",")</f>
        <v>Biography</v>
      </c>
      <c r="C47" s="3" t="str">
        <v>Comedy</v>
      </c>
      <c r="D47" s="3" t="str">
        <v>Drama</v>
      </c>
      <c r="F47" t="str">
        <v>Adventure</v>
      </c>
    </row>
    <row r="48" spans="1:6" x14ac:dyDescent="0.25">
      <c r="A48" t="s">
        <v>146</v>
      </c>
      <c r="B48" s="3" t="str" cm="1">
        <f t="array" ref="B48:D48">_xlfn.TEXTSPLIT(A48,",")</f>
        <v>Comedy</v>
      </c>
      <c r="C48" s="3" t="str">
        <v>Drama</v>
      </c>
      <c r="D48" s="3" t="str">
        <v>Romance</v>
      </c>
      <c r="F48" t="str">
        <v>Comedy</v>
      </c>
    </row>
    <row r="49" spans="1:6" x14ac:dyDescent="0.25">
      <c r="A49" t="s">
        <v>261</v>
      </c>
      <c r="B49" s="3" t="str" cm="1">
        <f t="array" ref="B49:D49">_xlfn.TEXTSPLIT(A49,",")</f>
        <v>Action</v>
      </c>
      <c r="C49" s="3" t="str">
        <v>Drama</v>
      </c>
      <c r="D49" s="3" t="str">
        <v>Mystery</v>
      </c>
      <c r="F49" t="str">
        <v>Film-Noir</v>
      </c>
    </row>
    <row r="50" spans="1:6" x14ac:dyDescent="0.25">
      <c r="A50" t="s">
        <v>267</v>
      </c>
      <c r="B50" s="3" t="str" cm="1">
        <f t="array" ref="B50">_xlfn.TEXTSPLIT(A50,",")</f>
        <v>Western</v>
      </c>
      <c r="C50" s="3"/>
      <c r="D50" s="3"/>
      <c r="F50" t="str">
        <v>Crime</v>
      </c>
    </row>
    <row r="51" spans="1:6" x14ac:dyDescent="0.25">
      <c r="A51" t="s">
        <v>272</v>
      </c>
      <c r="B51" s="3" t="str" cm="1">
        <f t="array" ref="B51:D51">_xlfn.TEXTSPLIT(A51,",")</f>
        <v>Animation</v>
      </c>
      <c r="C51" s="3" t="str">
        <v>Drama</v>
      </c>
      <c r="D51" s="3" t="str">
        <v>War</v>
      </c>
      <c r="F51" t="str">
        <v>Western</v>
      </c>
    </row>
    <row r="52" spans="1:6" x14ac:dyDescent="0.25">
      <c r="A52" t="s">
        <v>278</v>
      </c>
      <c r="B52" s="3" t="str" cm="1">
        <f t="array" ref="B52:C52">_xlfn.TEXTSPLIT(A52,",")</f>
        <v>Mystery</v>
      </c>
      <c r="C52" s="3" t="str">
        <v>Thriller</v>
      </c>
      <c r="D52" s="3"/>
      <c r="F52" t="str">
        <v>Sport</v>
      </c>
    </row>
    <row r="53" spans="1:6" x14ac:dyDescent="0.25">
      <c r="A53" t="s">
        <v>283</v>
      </c>
      <c r="B53" s="3" t="str" cm="1">
        <f t="array" ref="B53:C53">_xlfn.TEXTSPLIT(A53,",")</f>
        <v>Horror</v>
      </c>
      <c r="C53" s="3" t="str">
        <v>Sci-Fi</v>
      </c>
      <c r="D53" s="3"/>
      <c r="F53" t="str">
        <v>Horror</v>
      </c>
    </row>
    <row r="54" spans="1:6" x14ac:dyDescent="0.25">
      <c r="A54" t="s">
        <v>146</v>
      </c>
      <c r="B54" s="3" t="str" cm="1">
        <f t="array" ref="B54:D54">_xlfn.TEXTSPLIT(A54,",")</f>
        <v>Comedy</v>
      </c>
      <c r="C54" s="3" t="str">
        <v>Drama</v>
      </c>
      <c r="D54" s="3" t="str">
        <v>Romance</v>
      </c>
    </row>
    <row r="55" spans="1:6" x14ac:dyDescent="0.25">
      <c r="A55" t="s">
        <v>71</v>
      </c>
      <c r="B55" s="3" t="str" cm="1">
        <f t="array" ref="B55:C55">_xlfn.TEXTSPLIT(A55,",")</f>
        <v>Drama</v>
      </c>
      <c r="C55" s="3" t="str">
        <v>Romance</v>
      </c>
      <c r="D55" s="3"/>
    </row>
    <row r="56" spans="1:6" x14ac:dyDescent="0.25">
      <c r="A56" t="s">
        <v>278</v>
      </c>
      <c r="B56" s="3" t="str" cm="1">
        <f t="array" ref="B56:C56">_xlfn.TEXTSPLIT(A56,",")</f>
        <v>Mystery</v>
      </c>
      <c r="C56" s="3" t="str">
        <v>Thriller</v>
      </c>
      <c r="D56" s="3"/>
    </row>
    <row r="57" spans="1:6" x14ac:dyDescent="0.25">
      <c r="A57" t="s">
        <v>301</v>
      </c>
      <c r="B57" s="3" t="str" cm="1">
        <f t="array" ref="B57:D57">_xlfn.TEXTSPLIT(A57,",")</f>
        <v>Drama</v>
      </c>
      <c r="C57" s="3" t="str">
        <v>Mystery</v>
      </c>
      <c r="D57" s="3" t="str">
        <v>War</v>
      </c>
    </row>
    <row r="58" spans="1:6" x14ac:dyDescent="0.25">
      <c r="A58" t="s">
        <v>306</v>
      </c>
      <c r="B58" s="3" t="str" cm="1">
        <f t="array" ref="B58:C58">_xlfn.TEXTSPLIT(A58,",")</f>
        <v>Action</v>
      </c>
      <c r="C58" s="3" t="str">
        <v>Adventure</v>
      </c>
      <c r="D58" s="3"/>
    </row>
    <row r="59" spans="1:6" x14ac:dyDescent="0.25">
      <c r="A59" t="s">
        <v>311</v>
      </c>
      <c r="B59" s="3" t="str" cm="1">
        <f t="array" ref="B59:C59">_xlfn.TEXTSPLIT(A59,",")</f>
        <v>Drama</v>
      </c>
      <c r="C59" s="3" t="str">
        <v>Western</v>
      </c>
      <c r="D59" s="3"/>
    </row>
    <row r="60" spans="1:6" x14ac:dyDescent="0.25">
      <c r="A60" t="s">
        <v>175</v>
      </c>
      <c r="B60" s="3" t="str" cm="1">
        <f t="array" ref="B60:D60">_xlfn.TEXTSPLIT(A60,",")</f>
        <v>Animation</v>
      </c>
      <c r="C60" s="3" t="str">
        <v>Adventure</v>
      </c>
      <c r="D60" s="3" t="str">
        <v>Family</v>
      </c>
    </row>
    <row r="61" spans="1:6" x14ac:dyDescent="0.25">
      <c r="A61" t="s">
        <v>320</v>
      </c>
      <c r="B61" s="3" t="str" cm="1">
        <f t="array" ref="B61:D61">_xlfn.TEXTSPLIT(A61,",")</f>
        <v>Drama</v>
      </c>
      <c r="C61" s="3" t="str">
        <v>Mystery</v>
      </c>
      <c r="D61" s="3" t="str">
        <v>Thriller</v>
      </c>
    </row>
    <row r="62" spans="1:6" x14ac:dyDescent="0.25">
      <c r="A62" t="s">
        <v>326</v>
      </c>
      <c r="B62" s="3" t="str" cm="1">
        <f t="array" ref="B62:C62">_xlfn.TEXTSPLIT(A62,",")</f>
        <v>Drama</v>
      </c>
      <c r="C62" s="3" t="str">
        <v>Film-Noir</v>
      </c>
      <c r="D62" s="3"/>
    </row>
    <row r="63" spans="1:6" x14ac:dyDescent="0.25">
      <c r="A63" t="s">
        <v>141</v>
      </c>
      <c r="B63" s="3" t="str" cm="1">
        <f t="array" ref="B63:C63">_xlfn.TEXTSPLIT(A63,",")</f>
        <v>Drama</v>
      </c>
      <c r="C63" s="3" t="str">
        <v>War</v>
      </c>
      <c r="D63" s="3"/>
    </row>
    <row r="64" spans="1:6" x14ac:dyDescent="0.25">
      <c r="A64" t="s">
        <v>337</v>
      </c>
      <c r="B64" s="3" t="str" cm="1">
        <f t="array" ref="B64:C64">_xlfn.TEXTSPLIT(A64,",")</f>
        <v>Drama</v>
      </c>
      <c r="C64" s="3" t="str">
        <v>Horror</v>
      </c>
      <c r="D64" s="3"/>
    </row>
    <row r="65" spans="1:4" x14ac:dyDescent="0.25">
      <c r="A65" t="s">
        <v>342</v>
      </c>
      <c r="B65" s="3" t="str" cm="1">
        <f t="array" ref="B65:D65">_xlfn.TEXTSPLIT(A65,",")</f>
        <v>Comedy</v>
      </c>
      <c r="C65" s="3" t="str">
        <v>Drama</v>
      </c>
      <c r="D65" s="3" t="str">
        <v>War</v>
      </c>
    </row>
    <row r="66" spans="1:4" x14ac:dyDescent="0.25">
      <c r="A66" t="s">
        <v>112</v>
      </c>
      <c r="B66" s="3" t="str" cm="1">
        <f t="array" ref="B66:D66">_xlfn.TEXTSPLIT(A66,",")</f>
        <v>Crime</v>
      </c>
      <c r="C66" s="3" t="str">
        <v>Drama</v>
      </c>
      <c r="D66" s="3" t="str">
        <v>Mystery</v>
      </c>
    </row>
    <row r="67" spans="1:4" x14ac:dyDescent="0.25">
      <c r="A67" t="s">
        <v>82</v>
      </c>
      <c r="B67" s="3" t="str" cm="1">
        <f t="array" ref="B67:D67">_xlfn.TEXTSPLIT(A67,",")</f>
        <v>Action</v>
      </c>
      <c r="C67" s="3" t="str">
        <v>Adventure</v>
      </c>
      <c r="D67" s="3" t="str">
        <v>Sci-Fi</v>
      </c>
    </row>
    <row r="68" spans="1:4" x14ac:dyDescent="0.25">
      <c r="A68" t="s">
        <v>82</v>
      </c>
      <c r="B68" s="3" t="str" cm="1">
        <f t="array" ref="B68:D68">_xlfn.TEXTSPLIT(A68,",")</f>
        <v>Action</v>
      </c>
      <c r="C68" s="3" t="str">
        <v>Adventure</v>
      </c>
      <c r="D68" s="3" t="str">
        <v>Sci-Fi</v>
      </c>
    </row>
    <row r="69" spans="1:4" x14ac:dyDescent="0.25">
      <c r="A69" t="s">
        <v>16</v>
      </c>
      <c r="B69" s="3" t="str" cm="1">
        <f t="array" ref="B69">_xlfn.TEXTSPLIT(A69,",")</f>
        <v>Drama</v>
      </c>
      <c r="C69" s="3"/>
      <c r="D69" s="3"/>
    </row>
    <row r="70" spans="1:4" x14ac:dyDescent="0.25">
      <c r="A70" t="s">
        <v>364</v>
      </c>
      <c r="B70" s="3" t="str" cm="1">
        <f t="array" ref="B70:C70">_xlfn.TEXTSPLIT(A70,",")</f>
        <v>Comedy</v>
      </c>
      <c r="C70" s="3" t="str">
        <v>War</v>
      </c>
      <c r="D70" s="3"/>
    </row>
    <row r="71" spans="1:4" x14ac:dyDescent="0.25">
      <c r="A71" t="s">
        <v>369</v>
      </c>
      <c r="B71" s="3" t="str" cm="1">
        <f t="array" ref="B71:D71">_xlfn.TEXTSPLIT(A71,",")</f>
        <v>Animation</v>
      </c>
      <c r="C71" s="3" t="str">
        <v>Action</v>
      </c>
      <c r="D71" s="3" t="str">
        <v>Adventure</v>
      </c>
    </row>
    <row r="72" spans="1:4" x14ac:dyDescent="0.25">
      <c r="A72" t="s">
        <v>117</v>
      </c>
      <c r="B72" s="3" t="str" cm="1">
        <f t="array" ref="B72:C72">_xlfn.TEXTSPLIT(A72,",")</f>
        <v>Action</v>
      </c>
      <c r="C72" s="3" t="str">
        <v>Drama</v>
      </c>
      <c r="D72" s="3"/>
    </row>
    <row r="73" spans="1:4" x14ac:dyDescent="0.25">
      <c r="A73" t="s">
        <v>261</v>
      </c>
      <c r="B73" s="3" t="str" cm="1">
        <f t="array" ref="B73:D73">_xlfn.TEXTSPLIT(A73,",")</f>
        <v>Action</v>
      </c>
      <c r="C73" s="3" t="str">
        <v>Drama</v>
      </c>
      <c r="D73" s="3" t="str">
        <v>Mystery</v>
      </c>
    </row>
    <row r="74" spans="1:4" x14ac:dyDescent="0.25">
      <c r="A74" t="s">
        <v>130</v>
      </c>
      <c r="B74" s="3" t="str" cm="1">
        <f t="array" ref="B74:D74">_xlfn.TEXTSPLIT(A74,",")</f>
        <v>Crime</v>
      </c>
      <c r="C74" s="3" t="str">
        <v>Drama</v>
      </c>
      <c r="D74" s="3" t="str">
        <v>Thriller</v>
      </c>
    </row>
    <row r="75" spans="1:4" x14ac:dyDescent="0.25">
      <c r="A75" t="s">
        <v>186</v>
      </c>
      <c r="B75" s="3" t="str" cm="1">
        <f t="array" ref="B75:D75">_xlfn.TEXTSPLIT(A75,",")</f>
        <v>Biography</v>
      </c>
      <c r="C75" s="3" t="str">
        <v>Drama</v>
      </c>
      <c r="D75" s="3" t="str">
        <v>Music</v>
      </c>
    </row>
    <row r="76" spans="1:4" x14ac:dyDescent="0.25">
      <c r="A76" t="s">
        <v>45</v>
      </c>
      <c r="B76" s="3" t="str" cm="1">
        <f t="array" ref="B76:D76">_xlfn.TEXTSPLIT(A76,",")</f>
        <v>Biography</v>
      </c>
      <c r="C76" s="3" t="str">
        <v>Drama</v>
      </c>
      <c r="D76" s="3" t="str">
        <v>History</v>
      </c>
    </row>
    <row r="77" spans="1:4" x14ac:dyDescent="0.25">
      <c r="A77" t="s">
        <v>397</v>
      </c>
      <c r="B77" s="3" t="str" cm="1">
        <f t="array" ref="B77:D77">_xlfn.TEXTSPLIT(A77,",")</f>
        <v>Animation</v>
      </c>
      <c r="C77" s="3" t="str">
        <v>Adventure</v>
      </c>
      <c r="D77" s="3" t="str">
        <v>Comedy</v>
      </c>
    </row>
    <row r="78" spans="1:4" x14ac:dyDescent="0.25">
      <c r="A78" t="s">
        <v>397</v>
      </c>
      <c r="B78" s="3" t="str" cm="1">
        <f t="array" ref="B78:D78">_xlfn.TEXTSPLIT(A78,",")</f>
        <v>Animation</v>
      </c>
      <c r="C78" s="3" t="str">
        <v>Adventure</v>
      </c>
      <c r="D78" s="3" t="str">
        <v>Comedy</v>
      </c>
    </row>
    <row r="79" spans="1:4" x14ac:dyDescent="0.25">
      <c r="A79" t="s">
        <v>141</v>
      </c>
      <c r="B79" s="3" t="str" cm="1">
        <f t="array" ref="B79:C79">_xlfn.TEXTSPLIT(A79,",")</f>
        <v>Drama</v>
      </c>
      <c r="C79" s="3" t="str">
        <v>War</v>
      </c>
      <c r="D79" s="3"/>
    </row>
    <row r="80" spans="1:4" x14ac:dyDescent="0.25">
      <c r="A80" t="s">
        <v>414</v>
      </c>
      <c r="B80" s="3" t="str" cm="1">
        <f t="array" ref="B80:D80">_xlfn.TEXTSPLIT(A80,",")</f>
        <v>Adventure</v>
      </c>
      <c r="C80" s="3" t="str">
        <v>Drama</v>
      </c>
      <c r="D80" s="3" t="str">
        <v>War</v>
      </c>
    </row>
    <row r="81" spans="1:4" x14ac:dyDescent="0.25">
      <c r="A81" t="s">
        <v>418</v>
      </c>
      <c r="B81" s="3" t="str" cm="1">
        <f t="array" ref="B81:D81">_xlfn.TEXTSPLIT(A81,",")</f>
        <v>Animation</v>
      </c>
      <c r="C81" s="3" t="str">
        <v>Adventure</v>
      </c>
      <c r="D81" s="3" t="str">
        <v>Fantasy</v>
      </c>
    </row>
    <row r="82" spans="1:4" x14ac:dyDescent="0.25">
      <c r="A82" t="s">
        <v>51</v>
      </c>
      <c r="B82" s="3" t="str" cm="1">
        <f t="array" ref="B82:D82">_xlfn.TEXTSPLIT(A82,",")</f>
        <v>Action</v>
      </c>
      <c r="C82" s="3" t="str">
        <v>Adventure</v>
      </c>
      <c r="D82" s="3" t="str">
        <v>Drama</v>
      </c>
    </row>
    <row r="83" spans="1:4" x14ac:dyDescent="0.25">
      <c r="A83" t="s">
        <v>22</v>
      </c>
      <c r="B83" s="3" t="str" cm="1">
        <f t="array" ref="B83:C83">_xlfn.TEXTSPLIT(A83,",")</f>
        <v>Crime</v>
      </c>
      <c r="C83" s="3" t="str">
        <v>Drama</v>
      </c>
      <c r="D83" s="3"/>
    </row>
    <row r="84" spans="1:4" x14ac:dyDescent="0.25">
      <c r="A84" t="s">
        <v>71</v>
      </c>
      <c r="B84" s="3" t="str" cm="1">
        <f t="array" ref="B84:C84">_xlfn.TEXTSPLIT(A84,",")</f>
        <v>Drama</v>
      </c>
      <c r="C84" s="3" t="str">
        <v>Romance</v>
      </c>
      <c r="D84" s="3"/>
    </row>
    <row r="85" spans="1:4" x14ac:dyDescent="0.25">
      <c r="A85" t="s">
        <v>16</v>
      </c>
      <c r="B85" s="3" t="str" cm="1">
        <f t="array" ref="B85">_xlfn.TEXTSPLIT(A85,",")</f>
        <v>Drama</v>
      </c>
      <c r="C85" s="3"/>
      <c r="D85" s="3"/>
    </row>
    <row r="86" spans="1:4" x14ac:dyDescent="0.25">
      <c r="A86" t="s">
        <v>397</v>
      </c>
      <c r="B86" s="3" t="str" cm="1">
        <f t="array" ref="B86:D86">_xlfn.TEXTSPLIT(A86,",")</f>
        <v>Animation</v>
      </c>
      <c r="C86" s="3" t="str">
        <v>Adventure</v>
      </c>
      <c r="D86" s="3" t="str">
        <v>Comedy</v>
      </c>
    </row>
    <row r="87" spans="1:4" x14ac:dyDescent="0.25">
      <c r="A87" t="s">
        <v>445</v>
      </c>
      <c r="B87" s="3" t="str" cm="1">
        <f t="array" ref="B87:D87">_xlfn.TEXTSPLIT(A87,",")</f>
        <v>Animation</v>
      </c>
      <c r="C87" s="3" t="str">
        <v>Drama</v>
      </c>
      <c r="D87" s="3" t="str">
        <v>Fantasy</v>
      </c>
    </row>
    <row r="88" spans="1:4" x14ac:dyDescent="0.25">
      <c r="A88" t="s">
        <v>451</v>
      </c>
      <c r="B88" s="3" t="str" cm="1">
        <f t="array" ref="B88:D88">_xlfn.TEXTSPLIT(A88,",")</f>
        <v>Comedy</v>
      </c>
      <c r="C88" s="3" t="str">
        <v>Musical</v>
      </c>
      <c r="D88" s="3" t="str">
        <v>Romance</v>
      </c>
    </row>
    <row r="89" spans="1:4" x14ac:dyDescent="0.25">
      <c r="A89" t="s">
        <v>457</v>
      </c>
      <c r="B89" s="3" t="str" cm="1">
        <f t="array" ref="B89:C89">_xlfn.TEXTSPLIT(A89,",")</f>
        <v>Comedy</v>
      </c>
      <c r="C89" s="3" t="str">
        <v>Drama</v>
      </c>
      <c r="D89" s="3"/>
    </row>
    <row r="90" spans="1:4" x14ac:dyDescent="0.25">
      <c r="A90" t="s">
        <v>89</v>
      </c>
      <c r="B90" s="3" t="str" cm="1">
        <f t="array" ref="B90:D90">_xlfn.TEXTSPLIT(A90,",")</f>
        <v>Action</v>
      </c>
      <c r="C90" s="3" t="str">
        <v>Adventure</v>
      </c>
      <c r="D90" s="3" t="str">
        <v>Fantasy</v>
      </c>
    </row>
    <row r="91" spans="1:4" x14ac:dyDescent="0.25">
      <c r="A91" t="s">
        <v>468</v>
      </c>
      <c r="B91" s="3" t="str" cm="1">
        <f t="array" ref="B91:C91">_xlfn.TEXTSPLIT(A91,",")</f>
        <v>Adventure</v>
      </c>
      <c r="C91" s="3" t="str">
        <v>Sci-Fi</v>
      </c>
      <c r="D91" s="3"/>
    </row>
    <row r="92" spans="1:4" x14ac:dyDescent="0.25">
      <c r="A92" t="s">
        <v>473</v>
      </c>
      <c r="B92" s="3" t="str" cm="1">
        <f t="array" ref="B92:D92">_xlfn.TEXTSPLIT(A92,",")</f>
        <v>Drama</v>
      </c>
      <c r="C92" s="3" t="str">
        <v>Romance</v>
      </c>
      <c r="D92" s="3" t="str">
        <v>Sci-Fi</v>
      </c>
    </row>
    <row r="93" spans="1:4" x14ac:dyDescent="0.25">
      <c r="A93" t="s">
        <v>130</v>
      </c>
      <c r="B93" s="3" t="str" cm="1">
        <f t="array" ref="B93:D93">_xlfn.TEXTSPLIT(A93,",")</f>
        <v>Crime</v>
      </c>
      <c r="C93" s="3" t="str">
        <v>Drama</v>
      </c>
      <c r="D93" s="3" t="str">
        <v>Thriller</v>
      </c>
    </row>
    <row r="94" spans="1:4" x14ac:dyDescent="0.25">
      <c r="A94" t="s">
        <v>112</v>
      </c>
      <c r="B94" s="3" t="str" cm="1">
        <f t="array" ref="B94:D94">_xlfn.TEXTSPLIT(A94,",")</f>
        <v>Crime</v>
      </c>
      <c r="C94" s="3" t="str">
        <v>Drama</v>
      </c>
      <c r="D94" s="3" t="str">
        <v>Mystery</v>
      </c>
    </row>
    <row r="95" spans="1:4" x14ac:dyDescent="0.25">
      <c r="A95" t="s">
        <v>16</v>
      </c>
      <c r="B95" s="3" t="str" cm="1">
        <f t="array" ref="B95">_xlfn.TEXTSPLIT(A95,",")</f>
        <v>Drama</v>
      </c>
      <c r="C95" s="3"/>
      <c r="D95" s="3"/>
    </row>
    <row r="96" spans="1:4" x14ac:dyDescent="0.25">
      <c r="A96" t="s">
        <v>492</v>
      </c>
      <c r="B96" s="3" t="str" cm="1">
        <f t="array" ref="B96:C96">_xlfn.TEXTSPLIT(A96,",")</f>
        <v>Drama</v>
      </c>
      <c r="C96" s="3" t="str">
        <v>Mystery</v>
      </c>
      <c r="D96" s="3"/>
    </row>
    <row r="97" spans="1:4" x14ac:dyDescent="0.25">
      <c r="A97" t="s">
        <v>498</v>
      </c>
      <c r="B97" s="3" t="str" cm="1">
        <f t="array" ref="B97:D97">_xlfn.TEXTSPLIT(A97,",")</f>
        <v>Adventure</v>
      </c>
      <c r="C97" s="3" t="str">
        <v>Biography</v>
      </c>
      <c r="D97" s="3" t="str">
        <v>Drama</v>
      </c>
    </row>
    <row r="98" spans="1:4" x14ac:dyDescent="0.25">
      <c r="A98" t="s">
        <v>16</v>
      </c>
      <c r="B98" s="3" t="str" cm="1">
        <f t="array" ref="B98">_xlfn.TEXTSPLIT(A98,",")</f>
        <v>Drama</v>
      </c>
      <c r="C98" s="3"/>
      <c r="D98" s="3"/>
    </row>
    <row r="99" spans="1:4" x14ac:dyDescent="0.25">
      <c r="A99" t="s">
        <v>509</v>
      </c>
      <c r="B99" s="3" t="str" cm="1">
        <f t="array" ref="B99:D99">_xlfn.TEXTSPLIT(A99,",")</f>
        <v>Action</v>
      </c>
      <c r="C99" s="3" t="str">
        <v>Adventure</v>
      </c>
      <c r="D99" s="3" t="str">
        <v>Mystery</v>
      </c>
    </row>
    <row r="100" spans="1:4" x14ac:dyDescent="0.25">
      <c r="A100" t="s">
        <v>514</v>
      </c>
      <c r="B100" s="3" t="str" cm="1">
        <f t="array" ref="B100:D100">_xlfn.TEXTSPLIT(A100,",")</f>
        <v>Crime</v>
      </c>
      <c r="C100" s="3" t="str">
        <v>Mystery</v>
      </c>
      <c r="D100" s="3" t="str">
        <v>Thriller</v>
      </c>
    </row>
    <row r="101" spans="1:4" x14ac:dyDescent="0.25">
      <c r="A101" t="s">
        <v>520</v>
      </c>
      <c r="B101" s="3" t="str" cm="1">
        <f t="array" ref="B101:D101">_xlfn.TEXTSPLIT(A101,",")</f>
        <v>Mystery</v>
      </c>
      <c r="C101" s="3" t="str">
        <v>Romance</v>
      </c>
      <c r="D101" s="3" t="str">
        <v>Thriller</v>
      </c>
    </row>
    <row r="102" spans="1:4" x14ac:dyDescent="0.25">
      <c r="A102" t="s">
        <v>525</v>
      </c>
      <c r="B102" s="3" t="str" cm="1">
        <f t="array" ref="B102:C102">_xlfn.TEXTSPLIT(A102,",")</f>
        <v>Comedy</v>
      </c>
      <c r="C102" s="3" t="str">
        <v>Romance</v>
      </c>
      <c r="D102" s="3"/>
    </row>
    <row r="103" spans="1:4" x14ac:dyDescent="0.25">
      <c r="A103" t="s">
        <v>531</v>
      </c>
      <c r="B103" s="3" t="str" cm="1">
        <f t="array" ref="B103:C103">_xlfn.TEXTSPLIT(A103,",")</f>
        <v>Crime</v>
      </c>
      <c r="C103" s="3" t="str">
        <v>Sci-Fi</v>
      </c>
      <c r="D103" s="3"/>
    </row>
    <row r="104" spans="1:4" x14ac:dyDescent="0.25">
      <c r="A104" t="s">
        <v>536</v>
      </c>
      <c r="B104" s="3" t="str" cm="1">
        <f t="array" ref="B104:D104">_xlfn.TEXTSPLIT(A104,",")</f>
        <v>Drama</v>
      </c>
      <c r="C104" s="3" t="str">
        <v>Thriller</v>
      </c>
      <c r="D104" s="3" t="str">
        <v>War</v>
      </c>
    </row>
    <row r="105" spans="1:4" x14ac:dyDescent="0.25">
      <c r="A105" t="s">
        <v>141</v>
      </c>
      <c r="B105" s="3" t="str" cm="1">
        <f t="array" ref="B105:C105">_xlfn.TEXTSPLIT(A105,",")</f>
        <v>Drama</v>
      </c>
      <c r="C105" s="3" t="str">
        <v>War</v>
      </c>
      <c r="D105" s="3"/>
    </row>
    <row r="106" spans="1:4" x14ac:dyDescent="0.25">
      <c r="A106" t="s">
        <v>546</v>
      </c>
      <c r="B106" s="3" t="str" cm="1">
        <f t="array" ref="B106:D106">_xlfn.TEXTSPLIT(A106,",")</f>
        <v>Crime</v>
      </c>
      <c r="C106" s="3" t="str">
        <v>Drama</v>
      </c>
      <c r="D106" s="3" t="str">
        <v>Film-Noir</v>
      </c>
    </row>
    <row r="107" spans="1:4" x14ac:dyDescent="0.25">
      <c r="A107" t="s">
        <v>146</v>
      </c>
      <c r="B107" s="3" t="str" cm="1">
        <f t="array" ref="B107:D107">_xlfn.TEXTSPLIT(A107,",")</f>
        <v>Comedy</v>
      </c>
      <c r="C107" s="3" t="str">
        <v>Drama</v>
      </c>
      <c r="D107" s="3" t="str">
        <v>Romance</v>
      </c>
    </row>
    <row r="108" spans="1:4" x14ac:dyDescent="0.25">
      <c r="A108" t="s">
        <v>22</v>
      </c>
      <c r="B108" s="3" t="str" cm="1">
        <f t="array" ref="B108:C108">_xlfn.TEXTSPLIT(A108,",")</f>
        <v>Crime</v>
      </c>
      <c r="C108" s="3" t="str">
        <v>Drama</v>
      </c>
      <c r="D108" s="3"/>
    </row>
    <row r="109" spans="1:4" x14ac:dyDescent="0.25">
      <c r="A109" t="s">
        <v>16</v>
      </c>
      <c r="B109" s="3" t="str" cm="1">
        <f t="array" ref="B109">_xlfn.TEXTSPLIT(A109,",")</f>
        <v>Drama</v>
      </c>
      <c r="C109" s="3"/>
      <c r="D109" s="3"/>
    </row>
    <row r="110" spans="1:4" x14ac:dyDescent="0.25">
      <c r="A110" t="s">
        <v>563</v>
      </c>
      <c r="B110" s="3" t="str" cm="1">
        <f t="array" ref="B110:D110">_xlfn.TEXTSPLIT(A110,",")</f>
        <v>Comedy</v>
      </c>
      <c r="C110" s="3" t="str">
        <v>Crime</v>
      </c>
      <c r="D110" s="3" t="str">
        <v>Drama</v>
      </c>
    </row>
    <row r="111" spans="1:4" x14ac:dyDescent="0.25">
      <c r="A111" t="s">
        <v>22</v>
      </c>
      <c r="B111" s="3" t="str" cm="1">
        <f t="array" ref="B111:C111">_xlfn.TEXTSPLIT(A111,",")</f>
        <v>Crime</v>
      </c>
      <c r="C111" s="3" t="str">
        <v>Drama</v>
      </c>
      <c r="D111" s="3"/>
    </row>
    <row r="112" spans="1:4" x14ac:dyDescent="0.25">
      <c r="A112" t="s">
        <v>22</v>
      </c>
      <c r="B112" s="3" t="str" cm="1">
        <f t="array" ref="B112:C112">_xlfn.TEXTSPLIT(A112,",")</f>
        <v>Crime</v>
      </c>
      <c r="C112" s="3" t="str">
        <v>Drama</v>
      </c>
      <c r="D112" s="3"/>
    </row>
    <row r="113" spans="1:4" x14ac:dyDescent="0.25">
      <c r="A113" t="s">
        <v>112</v>
      </c>
      <c r="B113" s="3" t="str" cm="1">
        <f t="array" ref="B113:D113">_xlfn.TEXTSPLIT(A113,",")</f>
        <v>Crime</v>
      </c>
      <c r="C113" s="3" t="str">
        <v>Drama</v>
      </c>
      <c r="D113" s="3" t="str">
        <v>Mystery</v>
      </c>
    </row>
    <row r="114" spans="1:4" x14ac:dyDescent="0.25">
      <c r="A114" t="s">
        <v>397</v>
      </c>
      <c r="B114" s="3" t="str" cm="1">
        <f t="array" ref="B114:D114">_xlfn.TEXTSPLIT(A114,",")</f>
        <v>Animation</v>
      </c>
      <c r="C114" s="3" t="str">
        <v>Adventure</v>
      </c>
      <c r="D114" s="3" t="str">
        <v>Comedy</v>
      </c>
    </row>
    <row r="115" spans="1:4" x14ac:dyDescent="0.25">
      <c r="A115" t="s">
        <v>29</v>
      </c>
      <c r="B115" s="3" t="str" cm="1">
        <f t="array" ref="B115:D115">_xlfn.TEXTSPLIT(A115,",")</f>
        <v>Action</v>
      </c>
      <c r="C115" s="3" t="str">
        <v>Crime</v>
      </c>
      <c r="D115" s="3" t="str">
        <v>Drama</v>
      </c>
    </row>
    <row r="116" spans="1:4" x14ac:dyDescent="0.25">
      <c r="A116" t="s">
        <v>45</v>
      </c>
      <c r="B116" s="3" t="str" cm="1">
        <f t="array" ref="B116:D116">_xlfn.TEXTSPLIT(A116,",")</f>
        <v>Biography</v>
      </c>
      <c r="C116" s="3" t="str">
        <v>Drama</v>
      </c>
      <c r="D116" s="3" t="str">
        <v>History</v>
      </c>
    </row>
    <row r="117" spans="1:4" x14ac:dyDescent="0.25">
      <c r="A117" t="s">
        <v>598</v>
      </c>
      <c r="B117" s="3" t="str" cm="1">
        <f t="array" ref="B117:C117">_xlfn.TEXTSPLIT(A117,",")</f>
        <v>Drama</v>
      </c>
      <c r="C117" s="3" t="str">
        <v>Sci-Fi</v>
      </c>
      <c r="D117" s="3"/>
    </row>
    <row r="118" spans="1:4" x14ac:dyDescent="0.25">
      <c r="A118" t="s">
        <v>16</v>
      </c>
      <c r="B118" s="3" t="str" cm="1">
        <f t="array" ref="B118">_xlfn.TEXTSPLIT(A118,",")</f>
        <v>Drama</v>
      </c>
      <c r="C118" s="3"/>
      <c r="D118" s="3"/>
    </row>
    <row r="119" spans="1:4" x14ac:dyDescent="0.25">
      <c r="A119" t="s">
        <v>607</v>
      </c>
      <c r="B119" s="3" t="str" cm="1">
        <f t="array" ref="B119:C119">_xlfn.TEXTSPLIT(A119,",")</f>
        <v>Comedy</v>
      </c>
      <c r="C119" s="3" t="str">
        <v>Crime</v>
      </c>
      <c r="D119" s="3"/>
    </row>
    <row r="120" spans="1:4" x14ac:dyDescent="0.25">
      <c r="A120" t="s">
        <v>612</v>
      </c>
      <c r="B120" s="3" t="str" cm="1">
        <f t="array" ref="B120:C120">_xlfn.TEXTSPLIT(A120,",")</f>
        <v>Action</v>
      </c>
      <c r="C120" s="3" t="str">
        <v>Thriller</v>
      </c>
      <c r="D120" s="3"/>
    </row>
    <row r="121" spans="1:4" x14ac:dyDescent="0.25">
      <c r="A121" t="s">
        <v>492</v>
      </c>
      <c r="B121" s="3" t="str" cm="1">
        <f t="array" ref="B121:C121">_xlfn.TEXTSPLIT(A121,",")</f>
        <v>Drama</v>
      </c>
      <c r="C121" s="3" t="str">
        <v>Mystery</v>
      </c>
      <c r="D121" s="3"/>
    </row>
    <row r="122" spans="1:4" x14ac:dyDescent="0.25">
      <c r="A122" t="s">
        <v>306</v>
      </c>
      <c r="B122" s="3" t="str" cm="1">
        <f t="array" ref="B122:C122">_xlfn.TEXTSPLIT(A122,",")</f>
        <v>Action</v>
      </c>
      <c r="C122" s="3" t="str">
        <v>Adventure</v>
      </c>
      <c r="D122" s="3"/>
    </row>
    <row r="123" spans="1:4" x14ac:dyDescent="0.25">
      <c r="A123" t="s">
        <v>16</v>
      </c>
      <c r="B123" s="3" t="str" cm="1">
        <f t="array" ref="B123">_xlfn.TEXTSPLIT(A123,",")</f>
        <v>Drama</v>
      </c>
      <c r="C123" s="3"/>
      <c r="D123" s="3"/>
    </row>
    <row r="124" spans="1:4" x14ac:dyDescent="0.25">
      <c r="A124" t="s">
        <v>631</v>
      </c>
      <c r="B124" s="3" t="str" cm="1">
        <f t="array" ref="B124:D124">_xlfn.TEXTSPLIT(A124,",")</f>
        <v>Action</v>
      </c>
      <c r="C124" s="3" t="str">
        <v>Drama</v>
      </c>
      <c r="D124" s="3" t="str">
        <v>War</v>
      </c>
    </row>
    <row r="125" spans="1:4" x14ac:dyDescent="0.25">
      <c r="A125" t="s">
        <v>89</v>
      </c>
      <c r="B125" s="3" t="str" cm="1">
        <f t="array" ref="B125:D125">_xlfn.TEXTSPLIT(A125,",")</f>
        <v>Action</v>
      </c>
      <c r="C125" s="3" t="str">
        <v>Adventure</v>
      </c>
      <c r="D125" s="3" t="str">
        <v>Fantasy</v>
      </c>
    </row>
    <row r="126" spans="1:4" x14ac:dyDescent="0.25">
      <c r="A126" t="s">
        <v>641</v>
      </c>
      <c r="B126" s="3" t="str" cm="1">
        <f t="array" ref="B126:C126">_xlfn.TEXTSPLIT(A126,",")</f>
        <v>Drama</v>
      </c>
      <c r="C126" s="3" t="str">
        <v>Family</v>
      </c>
      <c r="D126" s="3"/>
    </row>
    <row r="127" spans="1:4" x14ac:dyDescent="0.25">
      <c r="A127" t="s">
        <v>45</v>
      </c>
      <c r="B127" s="3" t="str" cm="1">
        <f t="array" ref="B127:D127">_xlfn.TEXTSPLIT(A127,",")</f>
        <v>Biography</v>
      </c>
      <c r="C127" s="3" t="str">
        <v>Drama</v>
      </c>
      <c r="D127" s="3" t="str">
        <v>History</v>
      </c>
    </row>
    <row r="128" spans="1:4" x14ac:dyDescent="0.25">
      <c r="A128" t="s">
        <v>267</v>
      </c>
      <c r="B128" s="3" t="str" cm="1">
        <f t="array" ref="B128">_xlfn.TEXTSPLIT(A128,",")</f>
        <v>Western</v>
      </c>
      <c r="C128" s="3"/>
      <c r="D128" s="3"/>
    </row>
    <row r="129" spans="1:4" x14ac:dyDescent="0.25">
      <c r="A129" t="s">
        <v>29</v>
      </c>
      <c r="B129" s="3" t="str" cm="1">
        <f t="array" ref="B129:D129">_xlfn.TEXTSPLIT(A129,",")</f>
        <v>Action</v>
      </c>
      <c r="C129" s="3" t="str">
        <v>Crime</v>
      </c>
      <c r="D129" s="3" t="str">
        <v>Drama</v>
      </c>
    </row>
    <row r="130" spans="1:4" x14ac:dyDescent="0.25">
      <c r="A130" t="s">
        <v>660</v>
      </c>
      <c r="B130" s="3" t="str" cm="1">
        <f t="array" ref="B130:D130">_xlfn.TEXTSPLIT(A130,",")</f>
        <v>Action</v>
      </c>
      <c r="C130" s="3" t="str">
        <v>Biography</v>
      </c>
      <c r="D130" s="3" t="str">
        <v>Drama</v>
      </c>
    </row>
    <row r="131" spans="1:4" x14ac:dyDescent="0.25">
      <c r="A131" t="s">
        <v>666</v>
      </c>
      <c r="B131" s="3" t="str" cm="1">
        <f t="array" ref="B131:D131">_xlfn.TEXTSPLIT(A131,",")</f>
        <v>Comedy</v>
      </c>
      <c r="C131" s="3" t="str">
        <v>Drama</v>
      </c>
      <c r="D131" s="3" t="str">
        <v>Family</v>
      </c>
    </row>
    <row r="132" spans="1:4" x14ac:dyDescent="0.25">
      <c r="A132" t="s">
        <v>670</v>
      </c>
      <c r="B132" s="3" t="str" cm="1">
        <f t="array" ref="B132:D132">_xlfn.TEXTSPLIT(A132,",")</f>
        <v>Comedy</v>
      </c>
      <c r="C132" s="3" t="str">
        <v>Music</v>
      </c>
      <c r="D132" s="3" t="str">
        <v>Romance</v>
      </c>
    </row>
    <row r="133" spans="1:4" x14ac:dyDescent="0.25">
      <c r="A133" t="s">
        <v>492</v>
      </c>
      <c r="B133" s="3" t="str" cm="1">
        <f t="array" ref="B133:C133">_xlfn.TEXTSPLIT(A133,",")</f>
        <v>Drama</v>
      </c>
      <c r="C133" s="3" t="str">
        <v>Mystery</v>
      </c>
      <c r="D133" s="3"/>
    </row>
    <row r="134" spans="1:4" x14ac:dyDescent="0.25">
      <c r="A134" t="s">
        <v>16</v>
      </c>
      <c r="B134" s="3" t="str" cm="1">
        <f t="array" ref="B134">_xlfn.TEXTSPLIT(A134,",")</f>
        <v>Drama</v>
      </c>
      <c r="C134" s="3"/>
      <c r="D134" s="3"/>
    </row>
    <row r="135" spans="1:4" x14ac:dyDescent="0.25">
      <c r="A135" t="s">
        <v>249</v>
      </c>
      <c r="B135" s="3" t="str" cm="1">
        <f t="array" ref="B135:D135">_xlfn.TEXTSPLIT(A135,",")</f>
        <v>Biography</v>
      </c>
      <c r="C135" s="3" t="str">
        <v>Comedy</v>
      </c>
      <c r="D135" s="3" t="str">
        <v>Drama</v>
      </c>
    </row>
    <row r="136" spans="1:4" x14ac:dyDescent="0.25">
      <c r="A136" t="s">
        <v>690</v>
      </c>
      <c r="B136" s="3" t="str" cm="1">
        <f t="array" ref="B136:D136">_xlfn.TEXTSPLIT(A136,",")</f>
        <v>Biography</v>
      </c>
      <c r="C136" s="3" t="str">
        <v>Comedy</v>
      </c>
      <c r="D136" s="3" t="str">
        <v>Crime</v>
      </c>
    </row>
    <row r="137" spans="1:4" x14ac:dyDescent="0.25">
      <c r="A137" t="s">
        <v>695</v>
      </c>
      <c r="B137" s="3" t="str" cm="1">
        <f t="array" ref="B137:D137">_xlfn.TEXTSPLIT(A137,",")</f>
        <v>Action</v>
      </c>
      <c r="C137" s="3" t="str">
        <v>Adventure</v>
      </c>
      <c r="D137" s="3" t="str">
        <v>Comedy</v>
      </c>
    </row>
    <row r="138" spans="1:4" x14ac:dyDescent="0.25">
      <c r="A138" t="s">
        <v>141</v>
      </c>
      <c r="B138" s="3" t="str" cm="1">
        <f t="array" ref="B138:C138">_xlfn.TEXTSPLIT(A138,",")</f>
        <v>Drama</v>
      </c>
      <c r="C138" s="3" t="str">
        <v>War</v>
      </c>
      <c r="D138" s="3"/>
    </row>
    <row r="139" spans="1:4" x14ac:dyDescent="0.25">
      <c r="A139" t="s">
        <v>311</v>
      </c>
      <c r="B139" s="3" t="str" cm="1">
        <f t="array" ref="B139:C139">_xlfn.TEXTSPLIT(A139,",")</f>
        <v>Drama</v>
      </c>
      <c r="C139" s="3" t="str">
        <v>Western</v>
      </c>
      <c r="D139" s="3"/>
    </row>
    <row r="140" spans="1:4" x14ac:dyDescent="0.25">
      <c r="A140" t="s">
        <v>22</v>
      </c>
      <c r="B140" s="3" t="str" cm="1">
        <f t="array" ref="B140:C140">_xlfn.TEXTSPLIT(A140,",")</f>
        <v>Crime</v>
      </c>
      <c r="C140" s="3" t="str">
        <v>Drama</v>
      </c>
      <c r="D140" s="3"/>
    </row>
    <row r="141" spans="1:4" x14ac:dyDescent="0.25">
      <c r="A141" t="s">
        <v>631</v>
      </c>
      <c r="B141" s="3" t="str" cm="1">
        <f t="array" ref="B141:D141">_xlfn.TEXTSPLIT(A141,",")</f>
        <v>Action</v>
      </c>
      <c r="C141" s="3" t="str">
        <v>Drama</v>
      </c>
      <c r="D141" s="3" t="str">
        <v>War</v>
      </c>
    </row>
    <row r="142" spans="1:4" x14ac:dyDescent="0.25">
      <c r="A142" t="s">
        <v>717</v>
      </c>
      <c r="B142" s="3" t="str" cm="1">
        <f t="array" ref="B142:D142">_xlfn.TEXTSPLIT(A142,",")</f>
        <v>Drama</v>
      </c>
      <c r="C142" s="3" t="str">
        <v>Fantasy</v>
      </c>
      <c r="D142" s="3" t="str">
        <v>War</v>
      </c>
    </row>
    <row r="143" spans="1:4" x14ac:dyDescent="0.25">
      <c r="A143" t="s">
        <v>16</v>
      </c>
      <c r="B143" s="3" t="str" cm="1">
        <f t="array" ref="B143">_xlfn.TEXTSPLIT(A143,",")</f>
        <v>Drama</v>
      </c>
      <c r="C143" s="3"/>
      <c r="D143" s="3"/>
    </row>
    <row r="144" spans="1:4" x14ac:dyDescent="0.25">
      <c r="A144" t="s">
        <v>320</v>
      </c>
      <c r="B144" s="3" t="str" cm="1">
        <f t="array" ref="B144:D144">_xlfn.TEXTSPLIT(A144,",")</f>
        <v>Drama</v>
      </c>
      <c r="C144" s="3" t="str">
        <v>Mystery</v>
      </c>
      <c r="D144" s="3" t="str">
        <v>Thriller</v>
      </c>
    </row>
    <row r="145" spans="1:4" x14ac:dyDescent="0.25">
      <c r="A145" t="s">
        <v>731</v>
      </c>
      <c r="B145" s="3" t="str" cm="1">
        <f t="array" ref="B145:C145">_xlfn.TEXTSPLIT(A145,",")</f>
        <v>Biography</v>
      </c>
      <c r="C145" s="3" t="str">
        <v>Drama</v>
      </c>
      <c r="D145" s="3"/>
    </row>
    <row r="146" spans="1:4" x14ac:dyDescent="0.25">
      <c r="A146" t="s">
        <v>737</v>
      </c>
      <c r="B146" s="3" t="str" cm="1">
        <f t="array" ref="B146:D146">_xlfn.TEXTSPLIT(A146,",")</f>
        <v>Adventure</v>
      </c>
      <c r="C146" s="3" t="str">
        <v>Comedy</v>
      </c>
      <c r="D146" s="3" t="str">
        <v>Fantasy</v>
      </c>
    </row>
    <row r="147" spans="1:4" x14ac:dyDescent="0.25">
      <c r="A147" t="s">
        <v>457</v>
      </c>
      <c r="B147" s="3" t="str" cm="1">
        <f t="array" ref="B147:C147">_xlfn.TEXTSPLIT(A147,",")</f>
        <v>Comedy</v>
      </c>
      <c r="C147" s="3" t="str">
        <v>Drama</v>
      </c>
      <c r="D147" s="3"/>
    </row>
    <row r="148" spans="1:4" x14ac:dyDescent="0.25">
      <c r="A148" t="s">
        <v>748</v>
      </c>
      <c r="B148" s="3" t="str" cm="1">
        <f t="array" ref="B148:D148">_xlfn.TEXTSPLIT(A148,",")</f>
        <v>Action</v>
      </c>
      <c r="C148" s="3" t="str">
        <v>Drama</v>
      </c>
      <c r="D148" s="3" t="str">
        <v>Thriller</v>
      </c>
    </row>
    <row r="149" spans="1:4" x14ac:dyDescent="0.25">
      <c r="A149" t="s">
        <v>753</v>
      </c>
      <c r="B149" s="3" t="str" cm="1">
        <f t="array" ref="B149:D149">_xlfn.TEXTSPLIT(A149,",")</f>
        <v>Adventure</v>
      </c>
      <c r="C149" s="3" t="str">
        <v>Drama</v>
      </c>
      <c r="D149" s="3" t="str">
        <v>Western</v>
      </c>
    </row>
    <row r="150" spans="1:4" x14ac:dyDescent="0.25">
      <c r="A150" t="s">
        <v>112</v>
      </c>
      <c r="B150" s="3" t="str" cm="1">
        <f t="array" ref="B150:D150">_xlfn.TEXTSPLIT(A150,",")</f>
        <v>Crime</v>
      </c>
      <c r="C150" s="3" t="str">
        <v>Drama</v>
      </c>
      <c r="D150" s="3" t="str">
        <v>Mystery</v>
      </c>
    </row>
    <row r="151" spans="1:4" x14ac:dyDescent="0.25">
      <c r="A151" t="s">
        <v>278</v>
      </c>
      <c r="B151" s="3" t="str" cm="1">
        <f t="array" ref="B151:C151">_xlfn.TEXTSPLIT(A151,",")</f>
        <v>Mystery</v>
      </c>
      <c r="C151" s="3" t="str">
        <v>Thriller</v>
      </c>
      <c r="D151" s="3"/>
    </row>
    <row r="152" spans="1:4" x14ac:dyDescent="0.25">
      <c r="A152" t="s">
        <v>767</v>
      </c>
      <c r="B152" s="3" t="str" cm="1">
        <f t="array" ref="B152:D152">_xlfn.TEXTSPLIT(A152,",")</f>
        <v>Adventure</v>
      </c>
      <c r="C152" s="3" t="str">
        <v>Drama</v>
      </c>
      <c r="D152" s="3" t="str">
        <v>History</v>
      </c>
    </row>
    <row r="153" spans="1:4" x14ac:dyDescent="0.25">
      <c r="A153" t="s">
        <v>82</v>
      </c>
      <c r="B153" s="3" t="str" cm="1">
        <f t="array" ref="B153:D153">_xlfn.TEXTSPLIT(A153,",")</f>
        <v>Action</v>
      </c>
      <c r="C153" s="3" t="str">
        <v>Adventure</v>
      </c>
      <c r="D153" s="3" t="str">
        <v>Sci-Fi</v>
      </c>
    </row>
    <row r="154" spans="1:4" x14ac:dyDescent="0.25">
      <c r="A154" t="s">
        <v>29</v>
      </c>
      <c r="B154" s="3" t="str" cm="1">
        <f t="array" ref="B154:D154">_xlfn.TEXTSPLIT(A154,",")</f>
        <v>Action</v>
      </c>
      <c r="C154" s="3" t="str">
        <v>Crime</v>
      </c>
      <c r="D154" s="3" t="str">
        <v>Drama</v>
      </c>
    </row>
    <row r="155" spans="1:4" x14ac:dyDescent="0.25">
      <c r="A155" t="s">
        <v>130</v>
      </c>
      <c r="B155" s="3" t="str" cm="1">
        <f t="array" ref="B155:D155">_xlfn.TEXTSPLIT(A155,",")</f>
        <v>Crime</v>
      </c>
      <c r="C155" s="3" t="str">
        <v>Drama</v>
      </c>
      <c r="D155" s="3" t="str">
        <v>Thriller</v>
      </c>
    </row>
    <row r="156" spans="1:4" x14ac:dyDescent="0.25">
      <c r="A156" t="s">
        <v>397</v>
      </c>
      <c r="B156" s="3" t="str" cm="1">
        <f t="array" ref="B156:D156">_xlfn.TEXTSPLIT(A156,",")</f>
        <v>Animation</v>
      </c>
      <c r="C156" s="3" t="str">
        <v>Adventure</v>
      </c>
      <c r="D156" s="3" t="str">
        <v>Comedy</v>
      </c>
    </row>
    <row r="157" spans="1:4" x14ac:dyDescent="0.25">
      <c r="A157" t="s">
        <v>731</v>
      </c>
      <c r="B157" s="3" t="str" cm="1">
        <f t="array" ref="B157:C157">_xlfn.TEXTSPLIT(A157,",")</f>
        <v>Biography</v>
      </c>
      <c r="C157" s="3" t="str">
        <v>Drama</v>
      </c>
      <c r="D157" s="3"/>
    </row>
    <row r="158" spans="1:4" x14ac:dyDescent="0.25">
      <c r="A158" t="s">
        <v>796</v>
      </c>
      <c r="B158" s="3" t="str" cm="1">
        <f t="array" ref="B158:D158">_xlfn.TEXTSPLIT(A158,",")</f>
        <v>Biography</v>
      </c>
      <c r="C158" s="3" t="str">
        <v>Drama</v>
      </c>
      <c r="D158" s="3" t="str">
        <v>Sport</v>
      </c>
    </row>
    <row r="159" spans="1:4" x14ac:dyDescent="0.25">
      <c r="A159" t="s">
        <v>320</v>
      </c>
      <c r="B159" s="3" t="str" cm="1">
        <f t="array" ref="B159:D159">_xlfn.TEXTSPLIT(A159,",")</f>
        <v>Drama</v>
      </c>
      <c r="C159" s="3" t="str">
        <v>Mystery</v>
      </c>
      <c r="D159" s="3" t="str">
        <v>Thriller</v>
      </c>
    </row>
    <row r="160" spans="1:4" x14ac:dyDescent="0.25">
      <c r="A160" t="s">
        <v>233</v>
      </c>
      <c r="B160" s="3" t="str" cm="1">
        <f t="array" ref="B160:D160">_xlfn.TEXTSPLIT(A160,",")</f>
        <v>Drama</v>
      </c>
      <c r="C160" s="3" t="str">
        <v>Romance</v>
      </c>
      <c r="D160" s="3" t="str">
        <v>War</v>
      </c>
    </row>
    <row r="161" spans="1:4" x14ac:dyDescent="0.25">
      <c r="A161" t="s">
        <v>810</v>
      </c>
      <c r="B161" s="3" t="str" cm="1">
        <f t="array" ref="B161:D161">_xlfn.TEXTSPLIT(A161,",")</f>
        <v>Action</v>
      </c>
      <c r="C161" s="3" t="str">
        <v>Drama</v>
      </c>
      <c r="D161" s="3" t="str">
        <v>Sci-Fi</v>
      </c>
    </row>
    <row r="162" spans="1:4" x14ac:dyDescent="0.25">
      <c r="A162" t="s">
        <v>816</v>
      </c>
      <c r="B162" s="3" t="str" cm="1">
        <f t="array" ref="B162:D162">_xlfn.TEXTSPLIT(A162,",")</f>
        <v>Horror</v>
      </c>
      <c r="C162" s="3" t="str">
        <v>Mystery</v>
      </c>
      <c r="D162" s="3" t="str">
        <v>Sci-Fi</v>
      </c>
    </row>
    <row r="163" spans="1:4" x14ac:dyDescent="0.25">
      <c r="A163" t="s">
        <v>397</v>
      </c>
      <c r="B163" s="3" t="str" cm="1">
        <f t="array" ref="B163:D163">_xlfn.TEXTSPLIT(A163,",")</f>
        <v>Animation</v>
      </c>
      <c r="C163" s="3" t="str">
        <v>Adventure</v>
      </c>
      <c r="D163" s="3" t="str">
        <v>Comedy</v>
      </c>
    </row>
    <row r="164" spans="1:4" x14ac:dyDescent="0.25">
      <c r="A164" t="s">
        <v>827</v>
      </c>
      <c r="B164" s="3" t="str" cm="1">
        <f t="array" ref="B164:D164">_xlfn.TEXTSPLIT(A164,",")</f>
        <v>Action</v>
      </c>
      <c r="C164" s="3" t="str">
        <v>Comedy</v>
      </c>
      <c r="D164" s="3" t="str">
        <v>Crime</v>
      </c>
    </row>
    <row r="165" spans="1:4" x14ac:dyDescent="0.25">
      <c r="A165" t="s">
        <v>831</v>
      </c>
      <c r="B165" s="3" t="str" cm="1">
        <f t="array" ref="B165:C165">_xlfn.TEXTSPLIT(A165,",")</f>
        <v>Crime</v>
      </c>
      <c r="C165" s="3" t="str">
        <v>Thriller</v>
      </c>
      <c r="D165" s="3"/>
    </row>
    <row r="166" spans="1:4" x14ac:dyDescent="0.25">
      <c r="A166" t="s">
        <v>836</v>
      </c>
      <c r="B166" s="3" t="str" cm="1">
        <f t="array" ref="B166:D166">_xlfn.TEXTSPLIT(A166,",")</f>
        <v>Drama</v>
      </c>
      <c r="C166" s="3" t="str">
        <v>Mystery</v>
      </c>
      <c r="D166" s="3" t="str">
        <v>Romance</v>
      </c>
    </row>
    <row r="167" spans="1:4" x14ac:dyDescent="0.25">
      <c r="A167" t="s">
        <v>414</v>
      </c>
      <c r="B167" s="3" t="str" cm="1">
        <f t="array" ref="B167:D167">_xlfn.TEXTSPLIT(A167,",")</f>
        <v>Adventure</v>
      </c>
      <c r="C167" s="3" t="str">
        <v>Drama</v>
      </c>
      <c r="D167" s="3" t="str">
        <v>War</v>
      </c>
    </row>
    <row r="168" spans="1:4" x14ac:dyDescent="0.25">
      <c r="A168" t="s">
        <v>175</v>
      </c>
      <c r="B168" s="3" t="str" cm="1">
        <f t="array" ref="B168:D168">_xlfn.TEXTSPLIT(A168,",")</f>
        <v>Animation</v>
      </c>
      <c r="C168" s="3" t="str">
        <v>Adventure</v>
      </c>
      <c r="D168" s="3" t="str">
        <v>Family</v>
      </c>
    </row>
    <row r="169" spans="1:4" x14ac:dyDescent="0.25">
      <c r="A169" t="s">
        <v>563</v>
      </c>
      <c r="B169" s="3" t="str" cm="1">
        <f t="array" ref="B169:D169">_xlfn.TEXTSPLIT(A169,",")</f>
        <v>Comedy</v>
      </c>
      <c r="C169" s="3" t="str">
        <v>Crime</v>
      </c>
      <c r="D169" s="3" t="str">
        <v>Drama</v>
      </c>
    </row>
    <row r="170" spans="1:4" x14ac:dyDescent="0.25">
      <c r="A170" t="s">
        <v>16</v>
      </c>
      <c r="B170" s="3" t="str" cm="1">
        <f t="array" ref="B170">_xlfn.TEXTSPLIT(A170,",")</f>
        <v>Drama</v>
      </c>
      <c r="C170" s="3"/>
      <c r="D170" s="3"/>
    </row>
    <row r="171" spans="1:4" x14ac:dyDescent="0.25">
      <c r="A171" t="s">
        <v>16</v>
      </c>
      <c r="B171" s="3" t="str" cm="1">
        <f t="array" ref="B171">_xlfn.TEXTSPLIT(A171,",")</f>
        <v>Drama</v>
      </c>
      <c r="C171" s="3"/>
      <c r="D171" s="3"/>
    </row>
    <row r="172" spans="1:4" x14ac:dyDescent="0.25">
      <c r="A172" t="s">
        <v>863</v>
      </c>
      <c r="B172" s="3" t="str" cm="1">
        <f t="array" ref="B172:D172">_xlfn.TEXTSPLIT(A172,",")</f>
        <v>Action</v>
      </c>
      <c r="C172" s="3" t="str">
        <v>Drama</v>
      </c>
      <c r="D172" s="3" t="str">
        <v>Sport</v>
      </c>
    </row>
    <row r="173" spans="1:4" x14ac:dyDescent="0.25">
      <c r="A173" t="s">
        <v>831</v>
      </c>
      <c r="B173" s="3" t="str" cm="1">
        <f t="array" ref="B173:C173">_xlfn.TEXTSPLIT(A173,",")</f>
        <v>Crime</v>
      </c>
      <c r="C173" s="3" t="str">
        <v>Thriller</v>
      </c>
      <c r="D173" s="3"/>
    </row>
    <row r="174" spans="1:4" x14ac:dyDescent="0.25">
      <c r="A174" t="s">
        <v>873</v>
      </c>
      <c r="B174" s="3" t="str" cm="1">
        <f t="array" ref="B174:D174">_xlfn.TEXTSPLIT(A174,",")</f>
        <v>Animation</v>
      </c>
      <c r="C174" s="3" t="str">
        <v>Comedy</v>
      </c>
      <c r="D174" s="3" t="str">
        <v>Family</v>
      </c>
    </row>
    <row r="175" spans="1:4" x14ac:dyDescent="0.25">
      <c r="A175" t="s">
        <v>112</v>
      </c>
      <c r="B175" s="3" t="str" cm="1">
        <f t="array" ref="B175:D175">_xlfn.TEXTSPLIT(A175,",")</f>
        <v>Crime</v>
      </c>
      <c r="C175" s="3" t="str">
        <v>Drama</v>
      </c>
      <c r="D175" s="3" t="str">
        <v>Mystery</v>
      </c>
    </row>
    <row r="176" spans="1:4" x14ac:dyDescent="0.25">
      <c r="A176" t="s">
        <v>881</v>
      </c>
      <c r="B176" s="3" t="str" cm="1">
        <f t="array" ref="B176:C176">_xlfn.TEXTSPLIT(A176,",")</f>
        <v>Drama</v>
      </c>
      <c r="C176" s="3" t="str">
        <v>Sport</v>
      </c>
      <c r="D176" s="3"/>
    </row>
    <row r="177" spans="1:4" x14ac:dyDescent="0.25">
      <c r="A177" t="s">
        <v>886</v>
      </c>
      <c r="B177" s="3" t="str" cm="1">
        <f t="array" ref="B177:D177">_xlfn.TEXTSPLIT(A177,",")</f>
        <v>Adventure</v>
      </c>
      <c r="C177" s="3" t="str">
        <v>Comedy</v>
      </c>
      <c r="D177" s="3" t="str">
        <v>Drama</v>
      </c>
    </row>
    <row r="178" spans="1:4" x14ac:dyDescent="0.25">
      <c r="A178" t="s">
        <v>810</v>
      </c>
      <c r="B178" s="3" t="str" cm="1">
        <f t="array" ref="B178:D178">_xlfn.TEXTSPLIT(A178,",")</f>
        <v>Action</v>
      </c>
      <c r="C178" s="3" t="str">
        <v>Drama</v>
      </c>
      <c r="D178" s="3" t="str">
        <v>Sci-Fi</v>
      </c>
    </row>
    <row r="179" spans="1:4" x14ac:dyDescent="0.25">
      <c r="A179" t="s">
        <v>101</v>
      </c>
      <c r="B179" s="3" t="str" cm="1">
        <f t="array" ref="B179:D179">_xlfn.TEXTSPLIT(A179,",")</f>
        <v>Biography</v>
      </c>
      <c r="C179" s="3" t="str">
        <v>Crime</v>
      </c>
      <c r="D179" s="3" t="str">
        <v>Drama</v>
      </c>
    </row>
    <row r="180" spans="1:4" x14ac:dyDescent="0.25">
      <c r="A180" t="s">
        <v>130</v>
      </c>
      <c r="B180" s="3" t="str" cm="1">
        <f t="array" ref="B180:D180">_xlfn.TEXTSPLIT(A180,",")</f>
        <v>Crime</v>
      </c>
      <c r="C180" s="3" t="str">
        <v>Drama</v>
      </c>
      <c r="D180" s="3" t="str">
        <v>Thriller</v>
      </c>
    </row>
    <row r="181" spans="1:4" x14ac:dyDescent="0.25">
      <c r="A181" t="s">
        <v>903</v>
      </c>
      <c r="B181" s="3" t="str" cm="1">
        <f t="array" ref="B181:D181">_xlfn.TEXTSPLIT(A181,",")</f>
        <v>Film-Noir</v>
      </c>
      <c r="C181" s="3" t="str">
        <v>Mystery</v>
      </c>
      <c r="D181" s="3" t="str">
        <v>Thriller</v>
      </c>
    </row>
    <row r="182" spans="1:4" x14ac:dyDescent="0.25">
      <c r="A182" t="s">
        <v>909</v>
      </c>
      <c r="B182" s="3" t="str" cm="1">
        <f t="array" ref="B182:D182">_xlfn.TEXTSPLIT(A182,",")</f>
        <v>Drama</v>
      </c>
      <c r="C182" s="3" t="str">
        <v>Family</v>
      </c>
      <c r="D182" s="3" t="str">
        <v>Sport</v>
      </c>
    </row>
    <row r="183" spans="1:4" x14ac:dyDescent="0.25">
      <c r="A183" t="s">
        <v>767</v>
      </c>
      <c r="B183" s="3" t="str" cm="1">
        <f t="array" ref="B183:D183">_xlfn.TEXTSPLIT(A183,",")</f>
        <v>Adventure</v>
      </c>
      <c r="C183" s="3" t="str">
        <v>Drama</v>
      </c>
      <c r="D183" s="3" t="str">
        <v>History</v>
      </c>
    </row>
    <row r="184" spans="1:4" x14ac:dyDescent="0.25">
      <c r="A184" t="s">
        <v>45</v>
      </c>
      <c r="B184" s="3" t="str" cm="1">
        <f t="array" ref="B184:D184">_xlfn.TEXTSPLIT(A184,",")</f>
        <v>Biography</v>
      </c>
      <c r="C184" s="3" t="str">
        <v>Drama</v>
      </c>
      <c r="D184" s="3" t="str">
        <v>History</v>
      </c>
    </row>
    <row r="185" spans="1:4" x14ac:dyDescent="0.25">
      <c r="A185" t="s">
        <v>695</v>
      </c>
      <c r="B185" s="3" t="str" cm="1">
        <f t="array" ref="B185:D185">_xlfn.TEXTSPLIT(A185,",")</f>
        <v>Action</v>
      </c>
      <c r="C185" s="3" t="str">
        <v>Adventure</v>
      </c>
      <c r="D185" s="3" t="str">
        <v>Comedy</v>
      </c>
    </row>
    <row r="186" spans="1:4" x14ac:dyDescent="0.25">
      <c r="A186" t="s">
        <v>71</v>
      </c>
      <c r="B186" s="3" t="str" cm="1">
        <f t="array" ref="B186:C186">_xlfn.TEXTSPLIT(A186,",")</f>
        <v>Drama</v>
      </c>
      <c r="C186" s="3" t="str">
        <v>Romance</v>
      </c>
      <c r="D186" s="3"/>
    </row>
    <row r="187" spans="1:4" x14ac:dyDescent="0.25">
      <c r="A187" t="s">
        <v>320</v>
      </c>
      <c r="B187" s="3" t="str" cm="1">
        <f t="array" ref="B187:D187">_xlfn.TEXTSPLIT(A187,",")</f>
        <v>Drama</v>
      </c>
      <c r="C187" s="3" t="str">
        <v>Mystery</v>
      </c>
      <c r="D187" s="3" t="str">
        <v>Thriller</v>
      </c>
    </row>
    <row r="188" spans="1:4" x14ac:dyDescent="0.25">
      <c r="A188" t="s">
        <v>71</v>
      </c>
      <c r="B188" s="3" t="str" cm="1">
        <f t="array" ref="B188:C188">_xlfn.TEXTSPLIT(A188,",")</f>
        <v>Drama</v>
      </c>
      <c r="C188" s="3" t="str">
        <v>Romance</v>
      </c>
      <c r="D188" s="3"/>
    </row>
    <row r="189" spans="1:4" x14ac:dyDescent="0.25">
      <c r="A189" t="s">
        <v>942</v>
      </c>
      <c r="B189" s="3" t="str" cm="1">
        <f t="array" ref="B189:D189">_xlfn.TEXTSPLIT(A189,",")</f>
        <v>Adventure</v>
      </c>
      <c r="C189" s="3" t="str">
        <v>Fantasy</v>
      </c>
      <c r="D189" s="3" t="str">
        <v>Horror</v>
      </c>
    </row>
    <row r="190" spans="1:4" x14ac:dyDescent="0.25">
      <c r="A190" t="s">
        <v>141</v>
      </c>
      <c r="B190" s="3" t="str" cm="1">
        <f t="array" ref="B190:C190">_xlfn.TEXTSPLIT(A190,",")</f>
        <v>Drama</v>
      </c>
      <c r="C190" s="3" t="str">
        <v>War</v>
      </c>
      <c r="D190" s="3"/>
    </row>
    <row r="191" spans="1:4" x14ac:dyDescent="0.25">
      <c r="A191" t="s">
        <v>101</v>
      </c>
      <c r="B191" s="3" t="str" cm="1">
        <f t="array" ref="B191:D191">_xlfn.TEXTSPLIT(A191,",")</f>
        <v>Biography</v>
      </c>
      <c r="C191" s="3" t="str">
        <v>Crime</v>
      </c>
      <c r="D191" s="3" t="str">
        <v>Drama</v>
      </c>
    </row>
    <row r="192" spans="1:4" x14ac:dyDescent="0.25">
      <c r="A192" t="s">
        <v>958</v>
      </c>
      <c r="B192" s="3" t="str" cm="1">
        <f t="array" ref="B192:D192">_xlfn.TEXTSPLIT(A192,",")</f>
        <v>Adventure</v>
      </c>
      <c r="C192" s="3" t="str">
        <v>Comedy</v>
      </c>
      <c r="D192" s="3" t="str">
        <v>Crime</v>
      </c>
    </row>
    <row r="193" spans="1:4" x14ac:dyDescent="0.25">
      <c r="A193" t="s">
        <v>457</v>
      </c>
      <c r="B193" s="3" t="str" cm="1">
        <f t="array" ref="B193:C193">_xlfn.TEXTSPLIT(A193,",")</f>
        <v>Comedy</v>
      </c>
      <c r="C193" s="3" t="str">
        <v>Drama</v>
      </c>
      <c r="D193" s="3"/>
    </row>
    <row r="194" spans="1:4" x14ac:dyDescent="0.25">
      <c r="A194" t="s">
        <v>968</v>
      </c>
      <c r="B194" s="3" t="str" cm="1">
        <f t="array" ref="B194:D194">_xlfn.TEXTSPLIT(A194,",")</f>
        <v>Adventure</v>
      </c>
      <c r="C194" s="3" t="str">
        <v>Drama</v>
      </c>
      <c r="D194" s="3" t="str">
        <v>Thriller</v>
      </c>
    </row>
    <row r="195" spans="1:4" x14ac:dyDescent="0.25">
      <c r="A195" t="s">
        <v>414</v>
      </c>
      <c r="B195" s="3" t="str" cm="1">
        <f t="array" ref="B195:D195">_xlfn.TEXTSPLIT(A195,",")</f>
        <v>Adventure</v>
      </c>
      <c r="C195" s="3" t="str">
        <v>Drama</v>
      </c>
      <c r="D195" s="3" t="str">
        <v>War</v>
      </c>
    </row>
    <row r="196" spans="1:4" x14ac:dyDescent="0.25">
      <c r="A196" t="s">
        <v>978</v>
      </c>
      <c r="B196" s="3" t="str" cm="1">
        <f t="array" ref="B196:D196">_xlfn.TEXTSPLIT(A196,",")</f>
        <v>Action</v>
      </c>
      <c r="C196" s="3" t="str">
        <v>Comedy</v>
      </c>
      <c r="D196" s="3" t="str">
        <v>Romance</v>
      </c>
    </row>
    <row r="197" spans="1:4" x14ac:dyDescent="0.25">
      <c r="A197" t="s">
        <v>112</v>
      </c>
      <c r="B197" s="3" t="str" cm="1">
        <f t="array" ref="B197:D197">_xlfn.TEXTSPLIT(A197,",")</f>
        <v>Crime</v>
      </c>
      <c r="C197" s="3" t="str">
        <v>Drama</v>
      </c>
      <c r="D197" s="3" t="str">
        <v>Mystery</v>
      </c>
    </row>
    <row r="198" spans="1:4" x14ac:dyDescent="0.25">
      <c r="A198" t="s">
        <v>988</v>
      </c>
      <c r="B198" s="3" t="str" cm="1">
        <f t="array" ref="B198:C198">_xlfn.TEXTSPLIT(A198,",")</f>
        <v>Drama</v>
      </c>
      <c r="C198" s="3" t="str">
        <v>Thriller</v>
      </c>
      <c r="D198" s="3"/>
    </row>
    <row r="199" spans="1:4" x14ac:dyDescent="0.25">
      <c r="A199" t="s">
        <v>397</v>
      </c>
      <c r="B199" s="3" t="str" cm="1">
        <f t="array" ref="B199:D199">_xlfn.TEXTSPLIT(A199,",")</f>
        <v>Animation</v>
      </c>
      <c r="C199" s="3" t="str">
        <v>Adventure</v>
      </c>
      <c r="D199" s="3" t="str">
        <v>Comedy</v>
      </c>
    </row>
    <row r="200" spans="1:4" x14ac:dyDescent="0.25">
      <c r="A200" t="s">
        <v>45</v>
      </c>
      <c r="B200" s="3" t="str" cm="1">
        <f t="array" ref="B200:D200">_xlfn.TEXTSPLIT(A200,",")</f>
        <v>Biography</v>
      </c>
      <c r="C200" s="3" t="str">
        <v>Drama</v>
      </c>
      <c r="D200" s="3" t="str">
        <v>History</v>
      </c>
    </row>
    <row r="201" spans="1:4" x14ac:dyDescent="0.25">
      <c r="A201" t="s">
        <v>1003</v>
      </c>
      <c r="B201" s="3" t="str" cm="1">
        <f t="array" ref="B201:C201">_xlfn.TEXTSPLIT(A201,",")</f>
        <v>Drama</v>
      </c>
      <c r="C201" s="3" t="str">
        <v>Fantasy</v>
      </c>
      <c r="D201" s="3"/>
    </row>
    <row r="202" spans="1:4" x14ac:dyDescent="0.25">
      <c r="A202" t="s">
        <v>196</v>
      </c>
      <c r="B202" s="3" t="str" cm="1">
        <f t="array" ref="B202:D202">_xlfn.TEXTSPLIT(A202,",")</f>
        <v>Comedy</v>
      </c>
      <c r="C202" s="3" t="str">
        <v>Drama</v>
      </c>
      <c r="D202" s="3" t="str">
        <v>Thriller</v>
      </c>
    </row>
    <row r="203" spans="1:4" x14ac:dyDescent="0.25">
      <c r="A203" t="s">
        <v>607</v>
      </c>
      <c r="B203" s="3" t="str" cm="1">
        <f t="array" ref="B203:C203">_xlfn.TEXTSPLIT(A203,",")</f>
        <v>Comedy</v>
      </c>
      <c r="C203" s="3" t="str">
        <v>Crime</v>
      </c>
      <c r="D203" s="3"/>
    </row>
    <row r="204" spans="1:4" x14ac:dyDescent="0.25">
      <c r="A204" t="s">
        <v>82</v>
      </c>
      <c r="B204" s="3" t="str" cm="1">
        <f t="array" ref="B204:D204">_xlfn.TEXTSPLIT(A204,",")</f>
        <v>Action</v>
      </c>
      <c r="C204" s="3" t="str">
        <v>Adventure</v>
      </c>
      <c r="D204" s="3" t="str">
        <v>Sci-Fi</v>
      </c>
    </row>
    <row r="205" spans="1:4" x14ac:dyDescent="0.25">
      <c r="A205" t="s">
        <v>369</v>
      </c>
      <c r="B205" s="3" t="str" cm="1">
        <f t="array" ref="B205:D205">_xlfn.TEXTSPLIT(A205,",")</f>
        <v>Animation</v>
      </c>
      <c r="C205" s="3" t="str">
        <v>Action</v>
      </c>
      <c r="D205" s="3" t="str">
        <v>Adventure</v>
      </c>
    </row>
    <row r="206" spans="1:4" x14ac:dyDescent="0.25">
      <c r="A206" t="s">
        <v>1025</v>
      </c>
      <c r="B206" s="3" t="str" cm="1">
        <f t="array" ref="B206:D206">_xlfn.TEXTSPLIT(A206,",")</f>
        <v>Animation</v>
      </c>
      <c r="C206" s="3" t="str">
        <v>Comedy</v>
      </c>
      <c r="D206" s="3" t="str">
        <v>Drama</v>
      </c>
    </row>
    <row r="207" spans="1:4" x14ac:dyDescent="0.25">
      <c r="A207" t="s">
        <v>397</v>
      </c>
      <c r="B207" s="3" t="str" cm="1">
        <f t="array" ref="B207:D207">_xlfn.TEXTSPLIT(A207,",")</f>
        <v>Animation</v>
      </c>
      <c r="C207" s="3" t="str">
        <v>Adventure</v>
      </c>
      <c r="D207" s="3" t="str">
        <v>Comedy</v>
      </c>
    </row>
    <row r="208" spans="1:4" x14ac:dyDescent="0.25">
      <c r="A208" t="s">
        <v>1035</v>
      </c>
      <c r="B208" s="3" t="str" cm="1">
        <f t="array" ref="B208:C208">_xlfn.TEXTSPLIT(A208,",")</f>
        <v>Adventure</v>
      </c>
      <c r="C208" s="3" t="str">
        <v>Thriller</v>
      </c>
      <c r="D208" s="3"/>
    </row>
    <row r="209" spans="1:4" x14ac:dyDescent="0.25">
      <c r="A209" t="s">
        <v>45</v>
      </c>
      <c r="B209" s="3" t="str" cm="1">
        <f t="array" ref="B209:D209">_xlfn.TEXTSPLIT(A209,",")</f>
        <v>Biography</v>
      </c>
      <c r="C209" s="3" t="str">
        <v>Drama</v>
      </c>
      <c r="D209" s="3" t="str">
        <v>History</v>
      </c>
    </row>
    <row r="210" spans="1:4" x14ac:dyDescent="0.25">
      <c r="A210" t="s">
        <v>45</v>
      </c>
      <c r="B210" s="3" t="str" cm="1">
        <f t="array" ref="B210:D210">_xlfn.TEXTSPLIT(A210,",")</f>
        <v>Biography</v>
      </c>
      <c r="C210" s="3" t="str">
        <v>Drama</v>
      </c>
      <c r="D210" s="3" t="str">
        <v>History</v>
      </c>
    </row>
    <row r="211" spans="1:4" x14ac:dyDescent="0.25">
      <c r="A211" t="s">
        <v>457</v>
      </c>
      <c r="B211" s="3" t="str" cm="1">
        <f t="array" ref="B211:C211">_xlfn.TEXTSPLIT(A211,",")</f>
        <v>Comedy</v>
      </c>
      <c r="C211" s="3" t="str">
        <v>Drama</v>
      </c>
      <c r="D211" s="3"/>
    </row>
    <row r="212" spans="1:4" x14ac:dyDescent="0.25">
      <c r="A212" t="s">
        <v>16</v>
      </c>
      <c r="B212" s="3" t="str" cm="1">
        <f t="array" ref="B212">_xlfn.TEXTSPLIT(A212,",")</f>
        <v>Drama</v>
      </c>
      <c r="C212" s="3"/>
      <c r="D212" s="3"/>
    </row>
    <row r="213" spans="1:4" x14ac:dyDescent="0.25">
      <c r="A213" t="s">
        <v>16</v>
      </c>
      <c r="B213" s="3" t="str" cm="1">
        <f t="array" ref="B213">_xlfn.TEXTSPLIT(A213,",")</f>
        <v>Drama</v>
      </c>
      <c r="C213" s="3"/>
      <c r="D213" s="3"/>
    </row>
    <row r="214" spans="1:4" x14ac:dyDescent="0.25">
      <c r="A214" t="s">
        <v>881</v>
      </c>
      <c r="B214" s="3" t="str" cm="1">
        <f t="array" ref="B214:C214">_xlfn.TEXTSPLIT(A214,",")</f>
        <v>Drama</v>
      </c>
      <c r="C214" s="3" t="str">
        <v>Sport</v>
      </c>
      <c r="D214" s="3"/>
    </row>
    <row r="215" spans="1:4" x14ac:dyDescent="0.25">
      <c r="A215" t="s">
        <v>141</v>
      </c>
      <c r="B215" s="3" t="str" cm="1">
        <f t="array" ref="B215:C215">_xlfn.TEXTSPLIT(A215,",")</f>
        <v>Drama</v>
      </c>
      <c r="C215" s="3" t="str">
        <v>War</v>
      </c>
      <c r="D215" s="3"/>
    </row>
    <row r="216" spans="1:4" x14ac:dyDescent="0.25">
      <c r="A216" t="s">
        <v>660</v>
      </c>
      <c r="B216" s="3" t="str" cm="1">
        <f t="array" ref="B216:D216">_xlfn.TEXTSPLIT(A216,",")</f>
        <v>Action</v>
      </c>
      <c r="C216" s="3" t="str">
        <v>Biography</v>
      </c>
      <c r="D216" s="3" t="str">
        <v>Drama</v>
      </c>
    </row>
    <row r="217" spans="1:4" x14ac:dyDescent="0.25">
      <c r="A217" t="s">
        <v>1078</v>
      </c>
      <c r="B217" s="3" t="str" cm="1">
        <f t="array" ref="B217:C217">_xlfn.TEXTSPLIT(A217,",")</f>
        <v>Adventure</v>
      </c>
      <c r="C217" s="3" t="str">
        <v>Drama</v>
      </c>
      <c r="D217" s="3"/>
    </row>
    <row r="218" spans="1:4" x14ac:dyDescent="0.25">
      <c r="A218" t="s">
        <v>95</v>
      </c>
      <c r="B218" s="3" t="str" cm="1">
        <f t="array" ref="B218:C218">_xlfn.TEXTSPLIT(A218,",")</f>
        <v>Action</v>
      </c>
      <c r="C218" s="3" t="str">
        <v>Sci-Fi</v>
      </c>
      <c r="D218" s="3"/>
    </row>
    <row r="219" spans="1:4" x14ac:dyDescent="0.25">
      <c r="A219" t="s">
        <v>101</v>
      </c>
      <c r="B219" s="3" t="str" cm="1">
        <f t="array" ref="B219:D219">_xlfn.TEXTSPLIT(A219,",")</f>
        <v>Biography</v>
      </c>
      <c r="C219" s="3" t="str">
        <v>Crime</v>
      </c>
      <c r="D219" s="3" t="str">
        <v>Drama</v>
      </c>
    </row>
    <row r="220" spans="1:4" x14ac:dyDescent="0.25">
      <c r="A220" t="s">
        <v>660</v>
      </c>
      <c r="B220" s="3" t="str" cm="1">
        <f t="array" ref="B220:D220">_xlfn.TEXTSPLIT(A220,",")</f>
        <v>Action</v>
      </c>
      <c r="C220" s="3" t="str">
        <v>Biography</v>
      </c>
      <c r="D220" s="3" t="str">
        <v>Drama</v>
      </c>
    </row>
    <row r="221" spans="1:4" x14ac:dyDescent="0.25">
      <c r="A221" t="s">
        <v>498</v>
      </c>
      <c r="B221" s="3" t="str" cm="1">
        <f t="array" ref="B221:D221">_xlfn.TEXTSPLIT(A221,",")</f>
        <v>Adventure</v>
      </c>
      <c r="C221" s="3" t="str">
        <v>Biography</v>
      </c>
      <c r="D221" s="3" t="str">
        <v>Drama</v>
      </c>
    </row>
    <row r="222" spans="1:4" x14ac:dyDescent="0.25">
      <c r="A222" t="s">
        <v>16</v>
      </c>
      <c r="B222" s="3" t="str" cm="1">
        <f t="array" ref="B222">_xlfn.TEXTSPLIT(A222,",")</f>
        <v>Drama</v>
      </c>
      <c r="C222" s="3"/>
      <c r="D222" s="3"/>
    </row>
    <row r="223" spans="1:4" x14ac:dyDescent="0.25">
      <c r="A223" t="s">
        <v>1106</v>
      </c>
      <c r="B223" s="3" t="str" cm="1">
        <f t="array" ref="B223:D223">_xlfn.TEXTSPLIT(A223,",")</f>
        <v>Adventure</v>
      </c>
      <c r="C223" s="3" t="str">
        <v>Family</v>
      </c>
      <c r="D223" s="3" t="str">
        <v>Fantasy</v>
      </c>
    </row>
    <row r="224" spans="1:4" x14ac:dyDescent="0.25">
      <c r="A224" t="s">
        <v>810</v>
      </c>
      <c r="B224" s="3" t="str" cm="1">
        <f t="array" ref="B224:D224">_xlfn.TEXTSPLIT(A224,",")</f>
        <v>Action</v>
      </c>
      <c r="C224" s="3" t="str">
        <v>Drama</v>
      </c>
      <c r="D224" s="3" t="str">
        <v>Sci-Fi</v>
      </c>
    </row>
    <row r="225" spans="1:4" x14ac:dyDescent="0.25">
      <c r="A225" t="s">
        <v>1116</v>
      </c>
      <c r="B225" s="3" t="str" cm="1">
        <f t="array" ref="B225:D225">_xlfn.TEXTSPLIT(A225,",")</f>
        <v>Comedy</v>
      </c>
      <c r="C225" s="3" t="str">
        <v>Drama</v>
      </c>
      <c r="D225" s="3" t="str">
        <v>Fantasy</v>
      </c>
    </row>
    <row r="226" spans="1:4" x14ac:dyDescent="0.25">
      <c r="A226" t="s">
        <v>397</v>
      </c>
      <c r="B226" s="3" t="str" cm="1">
        <f t="array" ref="B226:D226">_xlfn.TEXTSPLIT(A226,",")</f>
        <v>Animation</v>
      </c>
      <c r="C226" s="3" t="str">
        <v>Adventure</v>
      </c>
      <c r="D226" s="3" t="str">
        <v>Comedy</v>
      </c>
    </row>
    <row r="227" spans="1:4" x14ac:dyDescent="0.25">
      <c r="A227" t="s">
        <v>71</v>
      </c>
      <c r="B227" s="3" t="str" cm="1">
        <f t="array" ref="B227:C227">_xlfn.TEXTSPLIT(A227,",")</f>
        <v>Drama</v>
      </c>
      <c r="C227" s="3" t="str">
        <v>Romance</v>
      </c>
      <c r="D227" s="3"/>
    </row>
    <row r="228" spans="1:4" x14ac:dyDescent="0.25">
      <c r="A228" t="s">
        <v>1131</v>
      </c>
      <c r="B228" s="3" t="str" cm="1">
        <f t="array" ref="B228">_xlfn.TEXTSPLIT(A228,",")</f>
        <v>Horror</v>
      </c>
      <c r="C228" s="3"/>
      <c r="D228" s="3"/>
    </row>
    <row r="229" spans="1:4" x14ac:dyDescent="0.25">
      <c r="A229" t="s">
        <v>233</v>
      </c>
      <c r="B229" s="3" t="str" cm="1">
        <f t="array" ref="B229:D229">_xlfn.TEXTSPLIT(A229,",")</f>
        <v>Drama</v>
      </c>
      <c r="C229" s="3" t="str">
        <v>Romance</v>
      </c>
      <c r="D229" s="3" t="str">
        <v>War</v>
      </c>
    </row>
    <row r="230" spans="1:4" x14ac:dyDescent="0.25">
      <c r="A230" t="s">
        <v>369</v>
      </c>
      <c r="B230" s="3" t="str" cm="1">
        <f t="array" ref="B230:D230">_xlfn.TEXTSPLIT(A230,",")</f>
        <v>Animation</v>
      </c>
      <c r="C230" s="3" t="str">
        <v>Action</v>
      </c>
      <c r="D230" s="3" t="str">
        <v>Adventure</v>
      </c>
    </row>
    <row r="231" spans="1:4" x14ac:dyDescent="0.25">
      <c r="A231" t="s">
        <v>1146</v>
      </c>
      <c r="B231" s="3" t="str" cm="1">
        <f t="array" ref="B231:D231">_xlfn.TEXTSPLIT(A231,",")</f>
        <v>Comedy</v>
      </c>
      <c r="C231" s="3" t="str">
        <v>Romance</v>
      </c>
      <c r="D231" s="3" t="str">
        <v>War</v>
      </c>
    </row>
    <row r="232" spans="1:4" x14ac:dyDescent="0.25">
      <c r="A232" t="s">
        <v>16</v>
      </c>
      <c r="B232" s="3" t="str" cm="1">
        <f t="array" ref="B232">_xlfn.TEXTSPLIT(A232,",")</f>
        <v>Drama</v>
      </c>
      <c r="C232" s="3"/>
      <c r="D232" s="3"/>
    </row>
    <row r="233" spans="1:4" x14ac:dyDescent="0.25">
      <c r="A233" t="s">
        <v>1157</v>
      </c>
      <c r="B233" s="3" t="str" cm="1">
        <f t="array" ref="B233:D233">_xlfn.TEXTSPLIT(A233,",")</f>
        <v>Drama</v>
      </c>
      <c r="C233" s="3" t="str">
        <v>Film-Noir</v>
      </c>
      <c r="D233" s="3" t="str">
        <v>Mystery</v>
      </c>
    </row>
    <row r="234" spans="1:4" x14ac:dyDescent="0.25">
      <c r="A234" t="s">
        <v>141</v>
      </c>
      <c r="B234" s="3" t="str" cm="1">
        <f t="array" ref="B234:C234">_xlfn.TEXTSPLIT(A234,",")</f>
        <v>Drama</v>
      </c>
      <c r="C234" s="3" t="str">
        <v>War</v>
      </c>
      <c r="D234" s="3"/>
    </row>
    <row r="235" spans="1:4" x14ac:dyDescent="0.25">
      <c r="A235" t="s">
        <v>1167</v>
      </c>
      <c r="B235" s="3" t="str" cm="1">
        <f t="array" ref="B235:D235">_xlfn.TEXTSPLIT(A235,",")</f>
        <v>Biography</v>
      </c>
      <c r="C235" s="3" t="str">
        <v>Drama</v>
      </c>
      <c r="D235" s="3" t="str">
        <v>Family</v>
      </c>
    </row>
    <row r="236" spans="1:4" x14ac:dyDescent="0.25">
      <c r="A236" t="s">
        <v>22</v>
      </c>
      <c r="B236" s="3" t="str" cm="1">
        <f t="array" ref="B236:C236">_xlfn.TEXTSPLIT(A236,",")</f>
        <v>Crime</v>
      </c>
      <c r="C236" s="3" t="str">
        <v>Drama</v>
      </c>
      <c r="D236" s="3"/>
    </row>
    <row r="237" spans="1:4" x14ac:dyDescent="0.25">
      <c r="A237" t="s">
        <v>988</v>
      </c>
      <c r="B237" s="3" t="str" cm="1">
        <f t="array" ref="B237:C237">_xlfn.TEXTSPLIT(A237,",")</f>
        <v>Drama</v>
      </c>
      <c r="C237" s="3" t="str">
        <v>Thriller</v>
      </c>
      <c r="D237" s="3"/>
    </row>
    <row r="238" spans="1:4" x14ac:dyDescent="0.25">
      <c r="A238" t="s">
        <v>89</v>
      </c>
      <c r="B238" s="3" t="str" cm="1">
        <f t="array" ref="B238:D238">_xlfn.TEXTSPLIT(A238,",")</f>
        <v>Action</v>
      </c>
      <c r="C238" s="3" t="str">
        <v>Adventure</v>
      </c>
      <c r="D238" s="3" t="str">
        <v>Fantasy</v>
      </c>
    </row>
    <row r="239" spans="1:4" x14ac:dyDescent="0.25">
      <c r="A239" t="s">
        <v>22</v>
      </c>
      <c r="B239" s="3" t="str" cm="1">
        <f t="array" ref="B239:C239">_xlfn.TEXTSPLIT(A239,",")</f>
        <v>Crime</v>
      </c>
      <c r="C239" s="3" t="str">
        <v>Drama</v>
      </c>
      <c r="D239" s="3"/>
    </row>
    <row r="240" spans="1:4" x14ac:dyDescent="0.25">
      <c r="A240" t="s">
        <v>22</v>
      </c>
      <c r="B240" s="3" t="str" cm="1">
        <f t="array" ref="B240:C240">_xlfn.TEXTSPLIT(A240,",")</f>
        <v>Crime</v>
      </c>
      <c r="C240" s="3" t="str">
        <v>Drama</v>
      </c>
      <c r="D240" s="3"/>
    </row>
    <row r="241" spans="1:4" x14ac:dyDescent="0.25">
      <c r="A241" t="s">
        <v>988</v>
      </c>
      <c r="B241" s="3" t="str" cm="1">
        <f t="array" ref="B241:C241">_xlfn.TEXTSPLIT(A241,",")</f>
        <v>Drama</v>
      </c>
      <c r="C241" s="3" t="str">
        <v>Thriller</v>
      </c>
      <c r="D241" s="3"/>
    </row>
    <row r="242" spans="1:4" x14ac:dyDescent="0.25">
      <c r="A242" t="s">
        <v>1200</v>
      </c>
      <c r="B242" s="3" t="str" cm="1">
        <f t="array" ref="B242">_xlfn.TEXTSPLIT(A242,",")</f>
        <v>Comedy</v>
      </c>
      <c r="C242" s="3"/>
      <c r="D242" s="3"/>
    </row>
    <row r="243" spans="1:4" x14ac:dyDescent="0.25">
      <c r="A243" t="s">
        <v>641</v>
      </c>
      <c r="B243" s="3" t="str" cm="1">
        <f t="array" ref="B243:C243">_xlfn.TEXTSPLIT(A243,",")</f>
        <v>Drama</v>
      </c>
      <c r="C243" s="3" t="str">
        <v>Family</v>
      </c>
      <c r="D243" s="3"/>
    </row>
    <row r="244" spans="1:4" x14ac:dyDescent="0.25">
      <c r="A244" t="s">
        <v>498</v>
      </c>
      <c r="B244" s="3" t="str" cm="1">
        <f t="array" ref="B244:D244">_xlfn.TEXTSPLIT(A244,",")</f>
        <v>Adventure</v>
      </c>
      <c r="C244" s="3" t="str">
        <v>Biography</v>
      </c>
      <c r="D244" s="3" t="str">
        <v>Drama</v>
      </c>
    </row>
    <row r="245" spans="1:4" x14ac:dyDescent="0.25">
      <c r="A245" t="s">
        <v>525</v>
      </c>
      <c r="B245" s="3" t="str" cm="1">
        <f t="array" ref="B245:C245">_xlfn.TEXTSPLIT(A245,",")</f>
        <v>Comedy</v>
      </c>
      <c r="C245" s="3" t="str">
        <v>Romance</v>
      </c>
      <c r="D245" s="3"/>
    </row>
    <row r="246" spans="1:4" x14ac:dyDescent="0.25">
      <c r="A246" t="s">
        <v>1167</v>
      </c>
      <c r="B246" s="3" t="str" cm="1">
        <f t="array" ref="B246:D246">_xlfn.TEXTSPLIT(A246,",")</f>
        <v>Biography</v>
      </c>
      <c r="C246" s="3" t="str">
        <v>Drama</v>
      </c>
      <c r="D246" s="3" t="str">
        <v>Family</v>
      </c>
    </row>
    <row r="247" spans="1:4" x14ac:dyDescent="0.25">
      <c r="A247" t="s">
        <v>1223</v>
      </c>
      <c r="B247" s="3" t="str" cm="1">
        <f t="array" ref="B247:D247">_xlfn.TEXTSPLIT(A247,",")</f>
        <v>Drama</v>
      </c>
      <c r="C247" s="3" t="str">
        <v>Romance</v>
      </c>
      <c r="D247" s="3" t="str">
        <v>Thriller</v>
      </c>
    </row>
    <row r="248" spans="1:4" x14ac:dyDescent="0.25">
      <c r="A248" t="s">
        <v>112</v>
      </c>
      <c r="B248" s="3" t="str" cm="1">
        <f t="array" ref="B248:D248">_xlfn.TEXTSPLIT(A248,",")</f>
        <v>Crime</v>
      </c>
      <c r="C248" s="3" t="str">
        <v>Drama</v>
      </c>
      <c r="D248" s="3" t="str">
        <v>Mystery</v>
      </c>
    </row>
    <row r="249" spans="1:4" x14ac:dyDescent="0.25">
      <c r="A249" t="s">
        <v>397</v>
      </c>
      <c r="B249" s="3" t="str" cm="1">
        <f t="array" ref="B249:D249">_xlfn.TEXTSPLIT(A249,",")</f>
        <v>Animation</v>
      </c>
      <c r="C249" s="3" t="str">
        <v>Adventure</v>
      </c>
      <c r="D249" s="3" t="str">
        <v>Comedy</v>
      </c>
    </row>
    <row r="250" spans="1:4" x14ac:dyDescent="0.25">
      <c r="A250" t="s">
        <v>731</v>
      </c>
      <c r="B250" s="3" t="str" cm="1">
        <f t="array" ref="B250:C250">_xlfn.TEXTSPLIT(A250,",")</f>
        <v>Biography</v>
      </c>
      <c r="C250" s="3" t="str">
        <v>Drama</v>
      </c>
      <c r="D250" s="3"/>
    </row>
    <row r="251" spans="1:4" x14ac:dyDescent="0.25">
      <c r="A251" t="s">
        <v>16</v>
      </c>
      <c r="B251" s="3" t="str" cm="1">
        <f t="array" ref="B251">_xlfn.TEXTSPLIT(A251,",")</f>
        <v>Drama</v>
      </c>
      <c r="C251" s="3"/>
      <c r="D251" s="3"/>
    </row>
    <row r="252" spans="1:4" x14ac:dyDescent="0.25">
      <c r="A252" t="s">
        <v>1248</v>
      </c>
      <c r="B252" s="3" t="str" cm="1">
        <f t="array" ref="B252:D252">_xlfn.TEXTSPLIT(A252,",")</f>
        <v>Animation</v>
      </c>
      <c r="C252" s="3" t="str">
        <v>Family</v>
      </c>
      <c r="D252" s="3" t="str">
        <v>Fantasy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72CE-7553-4952-9CC6-C2239EC1D31C}">
  <dimension ref="B1:H162"/>
  <sheetViews>
    <sheetView workbookViewId="0">
      <selection activeCell="B1" sqref="B1"/>
    </sheetView>
  </sheetViews>
  <sheetFormatPr defaultRowHeight="15" x14ac:dyDescent="0.25"/>
  <cols>
    <col min="2" max="2" width="43" bestFit="1" customWidth="1"/>
    <col min="3" max="3" width="12.140625" customWidth="1"/>
    <col min="7" max="7" width="43" bestFit="1" customWidth="1"/>
    <col min="8" max="8" width="13.7109375" customWidth="1"/>
  </cols>
  <sheetData>
    <row r="1" spans="2:8" x14ac:dyDescent="0.25">
      <c r="B1" s="3" t="s">
        <v>1295</v>
      </c>
      <c r="C1" s="3" t="s">
        <v>1271</v>
      </c>
      <c r="G1" s="4" t="s">
        <v>1295</v>
      </c>
      <c r="H1" s="5" t="s">
        <v>1271</v>
      </c>
    </row>
    <row r="2" spans="2:8" x14ac:dyDescent="0.25">
      <c r="B2" s="3" t="str" cm="1">
        <f t="array" ref="B2:B162">_xlfn.UNIQUE(Table1[director_name])</f>
        <v>Frank Darabont</v>
      </c>
      <c r="C2" s="3">
        <f>COUNTIF(movies!L2:L251,Directors!B2)</f>
        <v>2</v>
      </c>
      <c r="G2" s="6" t="s">
        <v>31</v>
      </c>
      <c r="H2" s="7">
        <v>7</v>
      </c>
    </row>
    <row r="3" spans="2:8" x14ac:dyDescent="0.25">
      <c r="B3" s="3" t="str">
        <v>Francis Ford Coppola</v>
      </c>
      <c r="C3" s="3">
        <f>COUNTIF(movies!L3:L252,Directors!B3)</f>
        <v>3</v>
      </c>
      <c r="G3" s="6" t="s">
        <v>47</v>
      </c>
      <c r="H3" s="7">
        <v>7</v>
      </c>
    </row>
    <row r="4" spans="2:8" x14ac:dyDescent="0.25">
      <c r="B4" s="3" t="str">
        <v>Christopher Nolan</v>
      </c>
      <c r="C4" s="3">
        <f>COUNTIF(movies!L4:L253,Directors!B4)</f>
        <v>7</v>
      </c>
      <c r="G4" s="6" t="s">
        <v>103</v>
      </c>
      <c r="H4" s="7">
        <v>7</v>
      </c>
    </row>
    <row r="5" spans="2:8" x14ac:dyDescent="0.25">
      <c r="B5" s="3" t="str">
        <v>Sidney Lumet</v>
      </c>
      <c r="C5" s="3">
        <f>COUNTIF(movies!L5:L254,Directors!B5)</f>
        <v>2</v>
      </c>
      <c r="G5" s="6" t="s">
        <v>119</v>
      </c>
      <c r="H5" s="7">
        <v>7</v>
      </c>
    </row>
    <row r="6" spans="2:8" x14ac:dyDescent="0.25">
      <c r="B6" s="3" t="str">
        <v>Steven Spielberg</v>
      </c>
      <c r="C6" s="3">
        <f>COUNTIF(movies!L6:L255,Directors!B6)</f>
        <v>7</v>
      </c>
      <c r="G6" s="6" t="s">
        <v>333</v>
      </c>
      <c r="H6" s="7">
        <v>7</v>
      </c>
    </row>
    <row r="7" spans="2:8" x14ac:dyDescent="0.25">
      <c r="B7" s="3" t="str">
        <v>Peter Jackson</v>
      </c>
      <c r="C7" s="3">
        <f>COUNTIF(movies!L7:L256,Directors!B7)</f>
        <v>3</v>
      </c>
      <c r="G7" s="6" t="s">
        <v>182</v>
      </c>
      <c r="H7" s="7">
        <v>6</v>
      </c>
    </row>
    <row r="8" spans="2:8" x14ac:dyDescent="0.25">
      <c r="B8" s="3" t="str">
        <v>Quentin Tarantino</v>
      </c>
      <c r="C8" s="3">
        <f>COUNTIF(movies!L8:L257,Directors!B8)</f>
        <v>5</v>
      </c>
      <c r="G8" s="6" t="s">
        <v>58</v>
      </c>
      <c r="H8" s="7">
        <v>5</v>
      </c>
    </row>
    <row r="9" spans="2:8" x14ac:dyDescent="0.25">
      <c r="B9" s="3" t="str">
        <v>Sergio Leone</v>
      </c>
      <c r="C9" s="3">
        <f>COUNTIF(movies!L9:L258,Directors!B9)</f>
        <v>4</v>
      </c>
      <c r="G9" s="6" t="s">
        <v>257</v>
      </c>
      <c r="H9" s="7">
        <v>5</v>
      </c>
    </row>
    <row r="10" spans="2:8" x14ac:dyDescent="0.25">
      <c r="B10" s="3" t="str">
        <v>Robert Zemeckis</v>
      </c>
      <c r="C10" s="3">
        <f>COUNTIF(movies!L10:L259,Directors!B10)</f>
        <v>2</v>
      </c>
      <c r="G10" s="6" t="s">
        <v>328</v>
      </c>
      <c r="H10" s="7">
        <v>5</v>
      </c>
    </row>
    <row r="11" spans="2:8" x14ac:dyDescent="0.25">
      <c r="B11" s="3" t="str">
        <v>David Fincher</v>
      </c>
      <c r="C11" s="3">
        <f>COUNTIF(movies!L11:L260,Directors!B11)</f>
        <v>3</v>
      </c>
      <c r="G11" s="6" t="s">
        <v>67</v>
      </c>
      <c r="H11" s="7">
        <v>4</v>
      </c>
    </row>
    <row r="12" spans="2:8" x14ac:dyDescent="0.25">
      <c r="B12" s="3" t="str">
        <v>Irvin Kershner</v>
      </c>
      <c r="C12" s="3">
        <f>COUNTIF(movies!L12:L261,Directors!B12)</f>
        <v>1</v>
      </c>
      <c r="G12" s="6" t="s">
        <v>177</v>
      </c>
      <c r="H12" s="7">
        <v>4</v>
      </c>
    </row>
    <row r="13" spans="2:8" x14ac:dyDescent="0.25">
      <c r="B13" s="3" t="str">
        <v>Lana Wachowski,Lilly Wachowski</v>
      </c>
      <c r="C13" s="3">
        <f>COUNTIF(movies!L13:L262,Directors!B13)</f>
        <v>1</v>
      </c>
      <c r="G13" s="6" t="s">
        <v>24</v>
      </c>
      <c r="H13" s="7">
        <v>3</v>
      </c>
    </row>
    <row r="14" spans="2:8" x14ac:dyDescent="0.25">
      <c r="B14" s="3" t="str">
        <v>Martin Scorsese</v>
      </c>
      <c r="C14" s="3">
        <f>COUNTIF(movies!L14:L263,Directors!B14)</f>
        <v>7</v>
      </c>
      <c r="G14" s="6" t="s">
        <v>53</v>
      </c>
      <c r="H14" s="7">
        <v>3</v>
      </c>
    </row>
    <row r="15" spans="2:8" x14ac:dyDescent="0.25">
      <c r="B15" s="3" t="str">
        <v>Milos Forman</v>
      </c>
      <c r="C15" s="3">
        <f>COUNTIF(movies!L15:L264,Directors!B15)</f>
        <v>2</v>
      </c>
      <c r="G15" s="6" t="s">
        <v>78</v>
      </c>
      <c r="H15" s="7">
        <v>3</v>
      </c>
    </row>
    <row r="16" spans="2:8" x14ac:dyDescent="0.25">
      <c r="B16" s="3" t="str">
        <v>Akira Kurosawa</v>
      </c>
      <c r="C16" s="3">
        <f>COUNTIF(movies!L16:L265,Directors!B16)</f>
        <v>7</v>
      </c>
      <c r="G16" s="6" t="s">
        <v>126</v>
      </c>
      <c r="H16" s="7">
        <v>3</v>
      </c>
    </row>
    <row r="17" spans="2:8" x14ac:dyDescent="0.25">
      <c r="B17" s="3" t="str">
        <v>Frank Capra</v>
      </c>
      <c r="C17" s="3">
        <f>COUNTIF(movies!L17:L266,Directors!B17)</f>
        <v>3</v>
      </c>
      <c r="G17" s="6" t="s">
        <v>166</v>
      </c>
      <c r="H17" s="7">
        <v>3</v>
      </c>
    </row>
    <row r="18" spans="2:8" x14ac:dyDescent="0.25">
      <c r="B18" s="3" t="str">
        <v>Jonathan Demme</v>
      </c>
      <c r="C18" s="3">
        <f>COUNTIF(movies!L18:L267,Directors!B18)</f>
        <v>1</v>
      </c>
      <c r="G18" s="6" t="s">
        <v>209</v>
      </c>
      <c r="H18" s="7">
        <v>3</v>
      </c>
    </row>
    <row r="19" spans="2:8" x14ac:dyDescent="0.25">
      <c r="B19" s="3" t="str">
        <v>Fernando Meirelles,KÃ¡tia Lund</v>
      </c>
      <c r="C19" s="3">
        <f>COUNTIF(movies!L19:L268,Directors!B19)</f>
        <v>1</v>
      </c>
      <c r="G19" s="6" t="s">
        <v>706</v>
      </c>
      <c r="H19" s="7">
        <v>3</v>
      </c>
    </row>
    <row r="20" spans="2:8" x14ac:dyDescent="0.25">
      <c r="B20" s="3" t="str">
        <v>Roberto Benigni</v>
      </c>
      <c r="C20" s="3">
        <f>COUNTIF(movies!L20:L269,Directors!B20)</f>
        <v>1</v>
      </c>
      <c r="G20" s="6" t="s">
        <v>930</v>
      </c>
      <c r="H20" s="7">
        <v>3</v>
      </c>
    </row>
    <row r="21" spans="2:8" x14ac:dyDescent="0.25">
      <c r="B21" s="3" t="str">
        <v>George Lucas</v>
      </c>
      <c r="C21" s="3">
        <f>COUNTIF(movies!L21:L270,Directors!B21)</f>
        <v>1</v>
      </c>
      <c r="G21" s="6" t="s">
        <v>18</v>
      </c>
      <c r="H21" s="7">
        <v>2</v>
      </c>
    </row>
    <row r="22" spans="2:8" x14ac:dyDescent="0.25">
      <c r="B22" s="3" t="str">
        <v>James Cameron</v>
      </c>
      <c r="C22" s="3">
        <f>COUNTIF(movies!L22:L271,Directors!B22)</f>
        <v>3</v>
      </c>
      <c r="G22" s="6" t="s">
        <v>41</v>
      </c>
      <c r="H22" s="7">
        <v>2</v>
      </c>
    </row>
    <row r="23" spans="2:8" x14ac:dyDescent="0.25">
      <c r="B23" s="3" t="str">
        <v>Hayao Miyazaki</v>
      </c>
      <c r="C23" s="3">
        <f>COUNTIF(movies!L23:L272,Directors!B23)</f>
        <v>4</v>
      </c>
      <c r="G23" s="6" t="s">
        <v>73</v>
      </c>
      <c r="H23" s="7">
        <v>2</v>
      </c>
    </row>
    <row r="24" spans="2:8" x14ac:dyDescent="0.25">
      <c r="B24" s="3" t="str">
        <v>Alfred Hitchcock</v>
      </c>
      <c r="C24" s="3">
        <f>COUNTIF(movies!L24:L273,Directors!B24)</f>
        <v>6</v>
      </c>
      <c r="G24" s="6" t="s">
        <v>108</v>
      </c>
      <c r="H24" s="7">
        <v>2</v>
      </c>
    </row>
    <row r="25" spans="2:8" x14ac:dyDescent="0.25">
      <c r="B25" s="3" t="str">
        <v>Roman Polanski</v>
      </c>
      <c r="C25" s="3">
        <f>COUNTIF(movies!L25:L274,Directors!B25)</f>
        <v>2</v>
      </c>
      <c r="G25" s="6" t="s">
        <v>188</v>
      </c>
      <c r="H25" s="7">
        <v>2</v>
      </c>
    </row>
    <row r="26" spans="2:8" x14ac:dyDescent="0.25">
      <c r="B26" s="3" t="str">
        <v>Luc Besson</v>
      </c>
      <c r="C26" s="3">
        <f>COUNTIF(movies!L26:L275,Directors!B26)</f>
        <v>1</v>
      </c>
      <c r="G26" s="6" t="s">
        <v>198</v>
      </c>
      <c r="H26" s="7">
        <v>2</v>
      </c>
    </row>
    <row r="27" spans="2:8" x14ac:dyDescent="0.25">
      <c r="B27" s="3" t="str">
        <v>Bong Joon Ho</v>
      </c>
      <c r="C27" s="3">
        <f>COUNTIF(movies!L27:L276,Directors!B27)</f>
        <v>2</v>
      </c>
      <c r="G27" s="6" t="s">
        <v>351</v>
      </c>
      <c r="H27" s="7">
        <v>2</v>
      </c>
    </row>
    <row r="28" spans="2:8" x14ac:dyDescent="0.25">
      <c r="B28" s="3" t="str">
        <v>Roger Allers,Rob Minkoff</v>
      </c>
      <c r="C28" s="3">
        <f>COUNTIF(movies!L28:L277,Directors!B28)</f>
        <v>1</v>
      </c>
      <c r="G28" s="6" t="s">
        <v>360</v>
      </c>
      <c r="H28" s="7">
        <v>2</v>
      </c>
    </row>
    <row r="29" spans="2:8" x14ac:dyDescent="0.25">
      <c r="B29" s="3" t="str">
        <v>Ridley Scott</v>
      </c>
      <c r="C29" s="3">
        <f>COUNTIF(movies!L29:L278,Directors!B29)</f>
        <v>3</v>
      </c>
      <c r="G29" s="6" t="s">
        <v>379</v>
      </c>
      <c r="H29" s="7">
        <v>2</v>
      </c>
    </row>
    <row r="30" spans="2:8" x14ac:dyDescent="0.25">
      <c r="B30" s="3" t="str">
        <v>Tony Kaye</v>
      </c>
      <c r="C30" s="3">
        <f>COUNTIF(movies!L30:L279,Directors!B30)</f>
        <v>1</v>
      </c>
      <c r="G30" s="6" t="s">
        <v>393</v>
      </c>
      <c r="H30" s="7">
        <v>2</v>
      </c>
    </row>
    <row r="31" spans="2:8" x14ac:dyDescent="0.25">
      <c r="B31" s="3" t="str">
        <v>Bryan Singer</v>
      </c>
      <c r="C31" s="3">
        <f>COUNTIF(movies!L31:L280,Directors!B31)</f>
        <v>1</v>
      </c>
      <c r="G31" s="6" t="s">
        <v>500</v>
      </c>
      <c r="H31" s="7">
        <v>2</v>
      </c>
    </row>
    <row r="32" spans="2:8" x14ac:dyDescent="0.25">
      <c r="B32" s="3" t="str">
        <v>Michael Curtiz</v>
      </c>
      <c r="C32" s="3">
        <f>COUNTIF(movies!L32:L281,Directors!B32)</f>
        <v>1</v>
      </c>
      <c r="G32" s="6" t="s">
        <v>516</v>
      </c>
      <c r="H32" s="7">
        <v>2</v>
      </c>
    </row>
    <row r="33" spans="2:8" x14ac:dyDescent="0.25">
      <c r="B33" s="3" t="str">
        <v>Joseph Kosinski</v>
      </c>
      <c r="C33" s="3">
        <f>COUNTIF(movies!L33:L282,Directors!B33)</f>
        <v>1</v>
      </c>
      <c r="G33" s="6" t="s">
        <v>609</v>
      </c>
      <c r="H33" s="7">
        <v>2</v>
      </c>
    </row>
    <row r="34" spans="2:8" x14ac:dyDescent="0.25">
      <c r="B34" s="3" t="str">
        <v>Damien Chazelle</v>
      </c>
      <c r="C34" s="3">
        <f>COUNTIF(movies!L34:L283,Directors!B34)</f>
        <v>1</v>
      </c>
      <c r="G34" s="6" t="s">
        <v>619</v>
      </c>
      <c r="H34" s="7">
        <v>2</v>
      </c>
    </row>
    <row r="35" spans="2:8" x14ac:dyDescent="0.25">
      <c r="B35" s="3" t="str">
        <v>Olivier Nakache,Ã‰ric Toledano</v>
      </c>
      <c r="C35" s="3">
        <f>COUNTIF(movies!L35:L284,Directors!B35)</f>
        <v>1</v>
      </c>
      <c r="G35" s="6" t="s">
        <v>733</v>
      </c>
      <c r="H35" s="7">
        <v>2</v>
      </c>
    </row>
    <row r="36" spans="2:8" x14ac:dyDescent="0.25">
      <c r="B36" s="3" t="str">
        <v>Charles Chaplin</v>
      </c>
      <c r="C36" s="3">
        <f>COUNTIF(movies!L36:L285,Directors!B36)</f>
        <v>5</v>
      </c>
      <c r="G36" s="6" t="s">
        <v>744</v>
      </c>
      <c r="H36" s="7">
        <v>2</v>
      </c>
    </row>
    <row r="37" spans="2:8" x14ac:dyDescent="0.25">
      <c r="B37" s="3" t="str">
        <v>Masaki Kobayashi</v>
      </c>
      <c r="C37" s="3">
        <f>COUNTIF(movies!L37:L286,Directors!B37)</f>
        <v>1</v>
      </c>
      <c r="G37" s="6" t="s">
        <v>870</v>
      </c>
      <c r="H37" s="7">
        <v>2</v>
      </c>
    </row>
    <row r="38" spans="2:8" x14ac:dyDescent="0.25">
      <c r="B38" s="3" t="str">
        <v>Isao Takahata</v>
      </c>
      <c r="C38" s="3">
        <f>COUNTIF(movies!L38:L287,Directors!B38)</f>
        <v>1</v>
      </c>
      <c r="G38" s="6" t="s">
        <v>915</v>
      </c>
      <c r="H38" s="7">
        <v>2</v>
      </c>
    </row>
    <row r="39" spans="2:8" x14ac:dyDescent="0.25">
      <c r="B39" s="3" t="str">
        <v>Giuseppe Tornatore</v>
      </c>
      <c r="C39" s="3">
        <f>COUNTIF(movies!L39:L288,Directors!B39)</f>
        <v>1</v>
      </c>
      <c r="G39" s="6" t="s">
        <v>938</v>
      </c>
      <c r="H39" s="7">
        <v>2</v>
      </c>
    </row>
    <row r="40" spans="2:8" x14ac:dyDescent="0.25">
      <c r="B40" s="3" t="str">
        <v>Andrew Stanton</v>
      </c>
      <c r="C40" s="3">
        <f>COUNTIF(movies!L40:L289,Directors!B40)</f>
        <v>1</v>
      </c>
      <c r="G40" s="6" t="s">
        <v>1074</v>
      </c>
      <c r="H40" s="7">
        <v>2</v>
      </c>
    </row>
    <row r="41" spans="2:8" x14ac:dyDescent="0.25">
      <c r="B41" s="3" t="str">
        <v>Florian Henckel von Donnersmarck</v>
      </c>
      <c r="C41" s="3">
        <f>COUNTIF(movies!L41:L290,Directors!B41)</f>
        <v>1</v>
      </c>
      <c r="G41" s="6" t="s">
        <v>91</v>
      </c>
      <c r="H41" s="7">
        <v>1</v>
      </c>
    </row>
    <row r="42" spans="2:8" x14ac:dyDescent="0.25">
      <c r="B42" s="3" t="str">
        <v>Billy Wilder</v>
      </c>
      <c r="C42" s="3">
        <f>COUNTIF(movies!L42:L291,Directors!B42)</f>
        <v>5</v>
      </c>
      <c r="G42" s="6" t="s">
        <v>97</v>
      </c>
      <c r="H42" s="7">
        <v>1</v>
      </c>
    </row>
    <row r="43" spans="2:8" x14ac:dyDescent="0.25">
      <c r="B43" s="3" t="str">
        <v>Stanley Kubrick</v>
      </c>
      <c r="C43" s="3">
        <f>COUNTIF(movies!L43:L292,Directors!B43)</f>
        <v>7</v>
      </c>
      <c r="G43" s="6" t="s">
        <v>132</v>
      </c>
      <c r="H43" s="7">
        <v>1</v>
      </c>
    </row>
    <row r="44" spans="2:8" x14ac:dyDescent="0.25">
      <c r="B44" s="3" t="str">
        <v>Anthony Russo,Joe Russo</v>
      </c>
      <c r="C44" s="3">
        <f>COUNTIF(movies!L44:L293,Directors!B44)</f>
        <v>2</v>
      </c>
      <c r="G44" s="6" t="s">
        <v>137</v>
      </c>
      <c r="H44" s="7">
        <v>1</v>
      </c>
    </row>
    <row r="45" spans="2:8" x14ac:dyDescent="0.25">
      <c r="B45" s="3" t="str">
        <v>Sam Mendes</v>
      </c>
      <c r="C45" s="3">
        <f>COUNTIF(movies!L45:L294,Directors!B45)</f>
        <v>2</v>
      </c>
      <c r="G45" s="6" t="s">
        <v>148</v>
      </c>
      <c r="H45" s="7">
        <v>1</v>
      </c>
    </row>
    <row r="46" spans="2:8" x14ac:dyDescent="0.25">
      <c r="B46" s="3" t="str">
        <v>Bob Persichetti,Peter Ramsey,Rodney Rothman</v>
      </c>
      <c r="C46" s="3">
        <f>COUNTIF(movies!L46:L295,Directors!B46)</f>
        <v>1</v>
      </c>
      <c r="G46" s="6" t="s">
        <v>162</v>
      </c>
      <c r="H46" s="7">
        <v>1</v>
      </c>
    </row>
    <row r="47" spans="2:8" x14ac:dyDescent="0.25">
      <c r="B47" s="3" t="str">
        <v>Park Chan-wook</v>
      </c>
      <c r="C47" s="3">
        <f>COUNTIF(movies!L47:L296,Directors!B47)</f>
        <v>2</v>
      </c>
      <c r="G47" s="6" t="s">
        <v>193</v>
      </c>
      <c r="H47" s="7">
        <v>1</v>
      </c>
    </row>
    <row r="48" spans="2:8" x14ac:dyDescent="0.25">
      <c r="B48" s="3" t="str">
        <v>Todd Phillips</v>
      </c>
      <c r="C48" s="3">
        <f>COUNTIF(movies!L48:L297,Directors!B48)</f>
        <v>1</v>
      </c>
      <c r="G48" s="6" t="s">
        <v>204</v>
      </c>
      <c r="H48" s="7">
        <v>1</v>
      </c>
    </row>
    <row r="49" spans="2:8" x14ac:dyDescent="0.25">
      <c r="B49" s="3" t="str">
        <v>Mel Gibson</v>
      </c>
      <c r="C49" s="3">
        <f>COUNTIF(movies!L49:L298,Directors!B49)</f>
        <v>2</v>
      </c>
      <c r="G49" s="6" t="s">
        <v>215</v>
      </c>
      <c r="H49" s="7">
        <v>1</v>
      </c>
    </row>
    <row r="50" spans="2:8" x14ac:dyDescent="0.25">
      <c r="B50" s="3" t="str">
        <v>John Lasseter</v>
      </c>
      <c r="C50" s="3">
        <f>COUNTIF(movies!L50:L299,Directors!B50)</f>
        <v>1</v>
      </c>
      <c r="G50" s="6" t="s">
        <v>220</v>
      </c>
      <c r="H50" s="7">
        <v>1</v>
      </c>
    </row>
    <row r="51" spans="2:8" x14ac:dyDescent="0.25">
      <c r="B51" s="3" t="str">
        <v>Lee Unkrich,Adrian Molina</v>
      </c>
      <c r="C51" s="3">
        <f>COUNTIF(movies!L51:L300,Directors!B51)</f>
        <v>1</v>
      </c>
      <c r="G51" s="6" t="s">
        <v>235</v>
      </c>
      <c r="H51" s="7">
        <v>1</v>
      </c>
    </row>
    <row r="52" spans="2:8" x14ac:dyDescent="0.25">
      <c r="B52" s="3" t="str">
        <v>Wolfgang Petersen</v>
      </c>
      <c r="C52" s="3">
        <f>COUNTIF(movies!L52:L301,Directors!B52)</f>
        <v>1</v>
      </c>
      <c r="G52" s="6" t="s">
        <v>240</v>
      </c>
      <c r="H52" s="7">
        <v>1</v>
      </c>
    </row>
    <row r="53" spans="2:8" x14ac:dyDescent="0.25">
      <c r="B53" s="3" t="str">
        <v>Gus Van Sant</v>
      </c>
      <c r="C53" s="3">
        <f>COUNTIF(movies!L53:L302,Directors!B53)</f>
        <v>1</v>
      </c>
      <c r="G53" s="6" t="s">
        <v>246</v>
      </c>
      <c r="H53" s="7">
        <v>1</v>
      </c>
    </row>
    <row r="54" spans="2:8" x14ac:dyDescent="0.25">
      <c r="B54" s="3" t="str">
        <v>Darren Aronofsky</v>
      </c>
      <c r="C54" s="3">
        <f>COUNTIF(movies!L54:L303,Directors!B54)</f>
        <v>1</v>
      </c>
      <c r="G54" s="6" t="s">
        <v>251</v>
      </c>
      <c r="H54" s="7">
        <v>1</v>
      </c>
    </row>
    <row r="55" spans="2:8" x14ac:dyDescent="0.25">
      <c r="B55" s="3" t="str">
        <v>Lee Unkrich</v>
      </c>
      <c r="C55" s="3">
        <f>COUNTIF(movies!L55:L304,Directors!B55)</f>
        <v>1</v>
      </c>
      <c r="G55" s="6" t="s">
        <v>263</v>
      </c>
      <c r="H55" s="7">
        <v>1</v>
      </c>
    </row>
    <row r="56" spans="2:8" x14ac:dyDescent="0.25">
      <c r="B56" s="3" t="str">
        <v>Makoto Shinkai</v>
      </c>
      <c r="C56" s="3">
        <f>COUNTIF(movies!L56:L305,Directors!B56)</f>
        <v>1</v>
      </c>
      <c r="G56" s="6" t="s">
        <v>274</v>
      </c>
      <c r="H56" s="7">
        <v>1</v>
      </c>
    </row>
    <row r="57" spans="2:8" x14ac:dyDescent="0.25">
      <c r="B57" s="3" t="str">
        <v>Stanley Donen,Gene Kelly</v>
      </c>
      <c r="C57" s="3">
        <f>COUNTIF(movies!L57:L306,Directors!B57)</f>
        <v>1</v>
      </c>
      <c r="G57" s="6" t="s">
        <v>293</v>
      </c>
      <c r="H57" s="7">
        <v>1</v>
      </c>
    </row>
    <row r="58" spans="2:8" x14ac:dyDescent="0.25">
      <c r="B58" s="3" t="str">
        <v>Rajkumar Hirani</v>
      </c>
      <c r="C58" s="3">
        <f>COUNTIF(movies!L58:L307,Directors!B58)</f>
        <v>1</v>
      </c>
      <c r="G58" s="6" t="s">
        <v>316</v>
      </c>
      <c r="H58" s="7">
        <v>1</v>
      </c>
    </row>
    <row r="59" spans="2:8" x14ac:dyDescent="0.25">
      <c r="B59" s="3" t="str">
        <v>Richard Marquand</v>
      </c>
      <c r="C59" s="3">
        <f>COUNTIF(movies!L59:L308,Directors!B59)</f>
        <v>1</v>
      </c>
      <c r="G59" s="6" t="s">
        <v>322</v>
      </c>
      <c r="H59" s="7">
        <v>1</v>
      </c>
    </row>
    <row r="60" spans="2:8" x14ac:dyDescent="0.25">
      <c r="B60" s="3" t="str">
        <v>Michel Gondry</v>
      </c>
      <c r="C60" s="3">
        <f>COUNTIF(movies!L60:L309,Directors!B60)</f>
        <v>1</v>
      </c>
      <c r="G60" s="6" t="s">
        <v>371</v>
      </c>
      <c r="H60" s="7">
        <v>1</v>
      </c>
    </row>
    <row r="61" spans="2:8" x14ac:dyDescent="0.25">
      <c r="B61" s="3" t="str">
        <v>Nadine Labaki</v>
      </c>
      <c r="C61" s="3">
        <f>COUNTIF(movies!L61:L310,Directors!B61)</f>
        <v>1</v>
      </c>
      <c r="G61" s="6" t="s">
        <v>384</v>
      </c>
      <c r="H61" s="7">
        <v>1</v>
      </c>
    </row>
    <row r="62" spans="2:8" x14ac:dyDescent="0.25">
      <c r="B62" s="3" t="str">
        <v>Orson Welles</v>
      </c>
      <c r="C62" s="3">
        <f>COUNTIF(movies!L62:L311,Directors!B62)</f>
        <v>1</v>
      </c>
      <c r="G62" s="6" t="s">
        <v>399</v>
      </c>
      <c r="H62" s="7">
        <v>1</v>
      </c>
    </row>
    <row r="63" spans="2:8" x14ac:dyDescent="0.25">
      <c r="B63" s="3" t="str">
        <v>David Lean</v>
      </c>
      <c r="C63" s="3">
        <f>COUNTIF(movies!L63:L312,Directors!B63)</f>
        <v>2</v>
      </c>
      <c r="G63" s="6" t="s">
        <v>404</v>
      </c>
      <c r="H63" s="7">
        <v>1</v>
      </c>
    </row>
    <row r="64" spans="2:8" x14ac:dyDescent="0.25">
      <c r="B64" s="3" t="str">
        <v>Thomas Vinterberg</v>
      </c>
      <c r="C64" s="3">
        <f>COUNTIF(movies!L64:L313,Directors!B64)</f>
        <v>1</v>
      </c>
      <c r="G64" s="6" t="s">
        <v>410</v>
      </c>
      <c r="H64" s="7">
        <v>1</v>
      </c>
    </row>
    <row r="65" spans="2:8" x14ac:dyDescent="0.25">
      <c r="B65" s="3" t="str">
        <v>Fritz Lang</v>
      </c>
      <c r="C65" s="3">
        <f>COUNTIF(movies!L65:L314,Directors!B65)</f>
        <v>2</v>
      </c>
      <c r="G65" s="6" t="s">
        <v>431</v>
      </c>
      <c r="H65" s="7">
        <v>1</v>
      </c>
    </row>
    <row r="66" spans="2:8" x14ac:dyDescent="0.25">
      <c r="B66" s="3" t="str">
        <v>Jean-Pierre Jeunet</v>
      </c>
      <c r="C66" s="3">
        <f>COUNTIF(movies!L66:L315,Directors!B66)</f>
        <v>1</v>
      </c>
      <c r="G66" s="6" t="s">
        <v>436</v>
      </c>
      <c r="H66" s="7">
        <v>1</v>
      </c>
    </row>
    <row r="67" spans="2:8" x14ac:dyDescent="0.25">
      <c r="B67" s="3" t="str">
        <v>Elem Klimov</v>
      </c>
      <c r="C67" s="3">
        <f>COUNTIF(movies!L67:L316,Directors!B67)</f>
        <v>1</v>
      </c>
      <c r="G67" s="6" t="s">
        <v>441</v>
      </c>
      <c r="H67" s="7">
        <v>1</v>
      </c>
    </row>
    <row r="68" spans="2:8" x14ac:dyDescent="0.25">
      <c r="B68" s="3" t="str">
        <v>Brian De Palma</v>
      </c>
      <c r="C68" s="3">
        <f>COUNTIF(movies!L68:L317,Directors!B68)</f>
        <v>1</v>
      </c>
      <c r="G68" s="6" t="s">
        <v>447</v>
      </c>
      <c r="H68" s="7">
        <v>1</v>
      </c>
    </row>
    <row r="69" spans="2:8" x14ac:dyDescent="0.25">
      <c r="B69" s="3" t="str">
        <v>George Roy Hill</v>
      </c>
      <c r="C69" s="3">
        <f>COUNTIF(movies!L69:L318,Directors!B69)</f>
        <v>1</v>
      </c>
      <c r="G69" s="6" t="s">
        <v>453</v>
      </c>
      <c r="H69" s="7">
        <v>1</v>
      </c>
    </row>
    <row r="70" spans="2:8" x14ac:dyDescent="0.25">
      <c r="B70" s="3" t="str">
        <v>Robert Mulligan</v>
      </c>
      <c r="C70" s="3">
        <f>COUNTIF(movies!L70:L319,Directors!B70)</f>
        <v>1</v>
      </c>
      <c r="G70" s="6" t="s">
        <v>459</v>
      </c>
      <c r="H70" s="7">
        <v>1</v>
      </c>
    </row>
    <row r="71" spans="2:8" x14ac:dyDescent="0.25">
      <c r="B71" s="3" t="str">
        <v>Curtis Hanson</v>
      </c>
      <c r="C71" s="3">
        <f>COUNTIF(movies!L71:L320,Directors!B71)</f>
        <v>1</v>
      </c>
      <c r="G71" s="6" t="s">
        <v>464</v>
      </c>
      <c r="H71" s="7">
        <v>1</v>
      </c>
    </row>
    <row r="72" spans="2:8" x14ac:dyDescent="0.25">
      <c r="B72" s="3" t="str">
        <v>Pete Docter,Bob Peterson</v>
      </c>
      <c r="C72" s="3">
        <f>COUNTIF(movies!L72:L321,Directors!B72)</f>
        <v>1</v>
      </c>
      <c r="G72" s="6" t="s">
        <v>475</v>
      </c>
      <c r="H72" s="7">
        <v>1</v>
      </c>
    </row>
    <row r="73" spans="2:8" x14ac:dyDescent="0.25">
      <c r="B73" s="3" t="str">
        <v>Michael Mann</v>
      </c>
      <c r="C73" s="3">
        <f>COUNTIF(movies!L73:L322,Directors!B73)</f>
        <v>1</v>
      </c>
      <c r="G73" s="6" t="s">
        <v>488</v>
      </c>
      <c r="H73" s="7">
        <v>1</v>
      </c>
    </row>
    <row r="74" spans="2:8" x14ac:dyDescent="0.25">
      <c r="B74" s="3" t="str">
        <v>Thomas Kail</v>
      </c>
      <c r="C74" s="3">
        <f>COUNTIF(movies!L74:L323,Directors!B74)</f>
        <v>1</v>
      </c>
      <c r="G74" s="6" t="s">
        <v>494</v>
      </c>
      <c r="H74" s="7">
        <v>1</v>
      </c>
    </row>
    <row r="75" spans="2:8" x14ac:dyDescent="0.25">
      <c r="B75" s="3" t="str">
        <v>Asghar Farhadi</v>
      </c>
      <c r="C75" s="3">
        <f>COUNTIF(movies!L75:L324,Directors!B75)</f>
        <v>1</v>
      </c>
      <c r="G75" s="6" t="s">
        <v>505</v>
      </c>
      <c r="H75" s="7">
        <v>1</v>
      </c>
    </row>
    <row r="76" spans="2:8" x14ac:dyDescent="0.25">
      <c r="B76" s="3" t="str">
        <v>Guy Ritchie</v>
      </c>
      <c r="C76" s="3">
        <f>COUNTIF(movies!L76:L325,Directors!B76)</f>
        <v>2</v>
      </c>
      <c r="G76" s="6" t="s">
        <v>527</v>
      </c>
      <c r="H76" s="7">
        <v>1</v>
      </c>
    </row>
    <row r="77" spans="2:8" x14ac:dyDescent="0.25">
      <c r="B77" s="3" t="str">
        <v>John McTiernan</v>
      </c>
      <c r="C77" s="3">
        <f>COUNTIF(movies!L77:L326,Directors!B77)</f>
        <v>1</v>
      </c>
      <c r="G77" s="6" t="s">
        <v>538</v>
      </c>
      <c r="H77" s="7">
        <v>1</v>
      </c>
    </row>
    <row r="78" spans="2:8" x14ac:dyDescent="0.25">
      <c r="B78" s="3" t="str">
        <v>Denis Villeneuve</v>
      </c>
      <c r="C78" s="3">
        <f>COUNTIF(movies!L78:L327,Directors!B78)</f>
        <v>2</v>
      </c>
      <c r="G78" s="6" t="s">
        <v>556</v>
      </c>
      <c r="H78" s="7">
        <v>1</v>
      </c>
    </row>
    <row r="79" spans="2:8" x14ac:dyDescent="0.25">
      <c r="B79" s="3" t="str">
        <v>Vittorio De Sica</v>
      </c>
      <c r="C79" s="3">
        <f>COUNTIF(movies!L79:L328,Directors!B79)</f>
        <v>1</v>
      </c>
      <c r="G79" s="6" t="s">
        <v>565</v>
      </c>
      <c r="H79" s="7">
        <v>1</v>
      </c>
    </row>
    <row r="80" spans="2:8" x14ac:dyDescent="0.25">
      <c r="B80" s="3" t="str">
        <v>Jon Watts</v>
      </c>
      <c r="C80" s="3">
        <f>COUNTIF(movies!L80:L329,Directors!B80)</f>
        <v>1</v>
      </c>
      <c r="G80" s="6" t="s">
        <v>570</v>
      </c>
      <c r="H80" s="7">
        <v>1</v>
      </c>
    </row>
    <row r="81" spans="2:8" x14ac:dyDescent="0.25">
      <c r="B81" s="3" t="str">
        <v>Aamir Khan,Amole Gupte</v>
      </c>
      <c r="C81" s="3">
        <f>COUNTIF(movies!L81:L330,Directors!B81)</f>
        <v>1</v>
      </c>
      <c r="G81" s="6" t="s">
        <v>579</v>
      </c>
      <c r="H81" s="7">
        <v>1</v>
      </c>
    </row>
    <row r="82" spans="2:8" x14ac:dyDescent="0.25">
      <c r="B82" s="3" t="str">
        <v>Oliver Hirschbiegel</v>
      </c>
      <c r="C82" s="3">
        <f>COUNTIF(movies!L82:L331,Directors!B82)</f>
        <v>1</v>
      </c>
      <c r="G82" s="6" t="s">
        <v>584</v>
      </c>
      <c r="H82" s="7">
        <v>1</v>
      </c>
    </row>
    <row r="83" spans="2:8" x14ac:dyDescent="0.25">
      <c r="B83" s="3" t="str">
        <v>Nitesh Tiwari</v>
      </c>
      <c r="C83" s="3">
        <f>COUNTIF(movies!L83:L332,Directors!B83)</f>
        <v>1</v>
      </c>
      <c r="G83" s="6" t="s">
        <v>589</v>
      </c>
      <c r="H83" s="7">
        <v>1</v>
      </c>
    </row>
    <row r="84" spans="2:8" x14ac:dyDescent="0.25">
      <c r="B84" s="3" t="str">
        <v>Florian Zeller</v>
      </c>
      <c r="C84" s="3">
        <f>COUNTIF(movies!L84:L333,Directors!B84)</f>
        <v>1</v>
      </c>
      <c r="G84" s="6" t="s">
        <v>594</v>
      </c>
      <c r="H84" s="7">
        <v>1</v>
      </c>
    </row>
    <row r="85" spans="2:8" x14ac:dyDescent="0.25">
      <c r="B85" s="3" t="str">
        <v>Joseph L. Mankiewicz</v>
      </c>
      <c r="C85" s="3">
        <f>COUNTIF(movies!L85:L334,Directors!B85)</f>
        <v>1</v>
      </c>
      <c r="G85" s="6" t="s">
        <v>604</v>
      </c>
      <c r="H85" s="7">
        <v>1</v>
      </c>
    </row>
    <row r="86" spans="2:8" x14ac:dyDescent="0.25">
      <c r="B86" s="3" t="str">
        <v>Peter Farrelly</v>
      </c>
      <c r="C86" s="3">
        <f>COUNTIF(movies!L86:L335,Directors!B86)</f>
        <v>1</v>
      </c>
      <c r="G86" s="6" t="s">
        <v>614</v>
      </c>
      <c r="H86" s="7">
        <v>1</v>
      </c>
    </row>
    <row r="87" spans="2:8" x14ac:dyDescent="0.25">
      <c r="B87" s="3" t="str">
        <v>Dan Kwan,Daniel Scheinert</v>
      </c>
      <c r="C87" s="3">
        <f>COUNTIF(movies!L87:L336,Directors!B87)</f>
        <v>1</v>
      </c>
      <c r="G87" s="6" t="s">
        <v>628</v>
      </c>
      <c r="H87" s="7">
        <v>1</v>
      </c>
    </row>
    <row r="88" spans="2:8" x14ac:dyDescent="0.25">
      <c r="B88" s="3" t="str">
        <v>Stanley Kramer</v>
      </c>
      <c r="C88" s="3">
        <f>COUNTIF(movies!L88:L337,Directors!B88)</f>
        <v>1</v>
      </c>
      <c r="G88" s="6" t="s">
        <v>637</v>
      </c>
      <c r="H88" s="7">
        <v>1</v>
      </c>
    </row>
    <row r="89" spans="2:8" x14ac:dyDescent="0.25">
      <c r="B89" s="3" t="str">
        <v>Clint Eastwood</v>
      </c>
      <c r="C89" s="3">
        <f>COUNTIF(movies!L89:L338,Directors!B89)</f>
        <v>3</v>
      </c>
      <c r="G89" s="6" t="s">
        <v>643</v>
      </c>
      <c r="H89" s="7">
        <v>1</v>
      </c>
    </row>
    <row r="90" spans="2:8" x14ac:dyDescent="0.25">
      <c r="B90" s="3" t="str">
        <v>Guillermo del Toro</v>
      </c>
      <c r="C90" s="3">
        <f>COUNTIF(movies!L90:L339,Directors!B90)</f>
        <v>1</v>
      </c>
      <c r="G90" s="6" t="s">
        <v>648</v>
      </c>
      <c r="H90" s="7">
        <v>1</v>
      </c>
    </row>
    <row r="91" spans="2:8" x14ac:dyDescent="0.25">
      <c r="B91" s="3" t="str">
        <v>Paul Thomas Anderson</v>
      </c>
      <c r="C91" s="3">
        <f>COUNTIF(movies!L91:L340,Directors!B91)</f>
        <v>1</v>
      </c>
      <c r="G91" s="6" t="s">
        <v>662</v>
      </c>
      <c r="H91" s="7">
        <v>1</v>
      </c>
    </row>
    <row r="92" spans="2:8" x14ac:dyDescent="0.25">
      <c r="B92" s="3" t="str">
        <v>M. Night Shyamalan</v>
      </c>
      <c r="C92" s="3">
        <f>COUNTIF(movies!L92:L341,Directors!B92)</f>
        <v>1</v>
      </c>
      <c r="G92" s="6" t="s">
        <v>676</v>
      </c>
      <c r="H92" s="7">
        <v>1</v>
      </c>
    </row>
    <row r="93" spans="2:8" x14ac:dyDescent="0.25">
      <c r="B93" s="3" t="str">
        <v>Ron Howard</v>
      </c>
      <c r="C93" s="3">
        <f>COUNTIF(movies!L93:L342,Directors!B93)</f>
        <v>2</v>
      </c>
      <c r="G93" s="6" t="s">
        <v>681</v>
      </c>
      <c r="H93" s="7">
        <v>1</v>
      </c>
    </row>
    <row r="94" spans="2:8" x14ac:dyDescent="0.25">
      <c r="B94" s="3" t="str">
        <v>Terry Gilliam,Terry Jones</v>
      </c>
      <c r="C94" s="3">
        <f>COUNTIF(movies!L94:L343,Directors!B94)</f>
        <v>1</v>
      </c>
      <c r="G94" s="6" t="s">
        <v>686</v>
      </c>
      <c r="H94" s="7">
        <v>1</v>
      </c>
    </row>
    <row r="95" spans="2:8" x14ac:dyDescent="0.25">
      <c r="B95" s="3" t="str">
        <v>Peter Weir</v>
      </c>
      <c r="C95" s="3">
        <f>COUNTIF(movies!L95:L344,Directors!B95)</f>
        <v>2</v>
      </c>
      <c r="G95" s="6" t="s">
        <v>697</v>
      </c>
      <c r="H95" s="7">
        <v>1</v>
      </c>
    </row>
    <row r="96" spans="2:8" x14ac:dyDescent="0.25">
      <c r="B96" s="3" t="str">
        <v>John Huston</v>
      </c>
      <c r="C96" s="3">
        <f>COUNTIF(movies!L96:L345,Directors!B96)</f>
        <v>1</v>
      </c>
      <c r="G96" s="6" t="s">
        <v>701</v>
      </c>
      <c r="H96" s="7">
        <v>1</v>
      </c>
    </row>
    <row r="97" spans="2:8" x14ac:dyDescent="0.25">
      <c r="B97" s="3" t="str">
        <v>John Sturges</v>
      </c>
      <c r="C97" s="3">
        <f>COUNTIF(movies!L97:L346,Directors!B97)</f>
        <v>1</v>
      </c>
      <c r="G97" s="6" t="s">
        <v>719</v>
      </c>
      <c r="H97" s="7">
        <v>1</v>
      </c>
    </row>
    <row r="98" spans="2:8" x14ac:dyDescent="0.25">
      <c r="B98" s="3" t="str">
        <v>Ethan Coen,Joel Coen</v>
      </c>
      <c r="C98" s="3">
        <f>COUNTIF(movies!L98:L347,Directors!B98)</f>
        <v>1</v>
      </c>
      <c r="G98" s="6" t="s">
        <v>723</v>
      </c>
      <c r="H98" s="7">
        <v>1</v>
      </c>
    </row>
    <row r="99" spans="2:8" x14ac:dyDescent="0.25">
      <c r="B99" s="3" t="str">
        <v>Andrew Stanton,Lee Unkrich</v>
      </c>
      <c r="C99" s="3">
        <f>COUNTIF(movies!L99:L348,Directors!B99)</f>
        <v>1</v>
      </c>
      <c r="G99" s="6" t="s">
        <v>728</v>
      </c>
      <c r="H99" s="7">
        <v>1</v>
      </c>
    </row>
    <row r="100" spans="2:8" x14ac:dyDescent="0.25">
      <c r="B100" s="3" t="str">
        <v>David Lynch</v>
      </c>
      <c r="C100" s="3">
        <f>COUNTIF(movies!L100:L349,Directors!B100)</f>
        <v>1</v>
      </c>
      <c r="G100" s="6" t="s">
        <v>739</v>
      </c>
      <c r="H100" s="7">
        <v>1</v>
      </c>
    </row>
    <row r="101" spans="2:8" x14ac:dyDescent="0.25">
      <c r="B101" s="3" t="str">
        <v>Victor Fleming,George Cukor,Sam Wood</v>
      </c>
      <c r="C101" s="3">
        <f>COUNTIF(movies!L101:L350,Directors!B101)</f>
        <v>1</v>
      </c>
      <c r="G101" s="6" t="s">
        <v>755</v>
      </c>
      <c r="H101" s="7">
        <v>1</v>
      </c>
    </row>
    <row r="102" spans="2:8" x14ac:dyDescent="0.25">
      <c r="B102" s="3" t="str">
        <v>James McTeigue</v>
      </c>
      <c r="C102" s="3">
        <f>COUNTIF(movies!L102:L351,Directors!B102)</f>
        <v>1</v>
      </c>
      <c r="G102" s="6" t="s">
        <v>769</v>
      </c>
      <c r="H102" s="7">
        <v>1</v>
      </c>
    </row>
    <row r="103" spans="2:8" x14ac:dyDescent="0.25">
      <c r="B103" s="3" t="str">
        <v>John Carpenter</v>
      </c>
      <c r="C103" s="3">
        <f>COUNTIF(movies!L103:L352,Directors!B103)</f>
        <v>1</v>
      </c>
      <c r="G103" s="6" t="s">
        <v>782</v>
      </c>
      <c r="H103" s="7">
        <v>1</v>
      </c>
    </row>
    <row r="104" spans="2:8" x14ac:dyDescent="0.25">
      <c r="B104" s="3" t="str">
        <v>Pete Docter,Ronnie Del Carmen</v>
      </c>
      <c r="C104" s="3">
        <f>COUNTIF(movies!L104:L353,Directors!B104)</f>
        <v>1</v>
      </c>
      <c r="G104" s="6" t="s">
        <v>787</v>
      </c>
      <c r="H104" s="7">
        <v>1</v>
      </c>
    </row>
    <row r="105" spans="2:8" x14ac:dyDescent="0.25">
      <c r="B105" s="3" t="str">
        <v>Juan JosÃ© Campanella</v>
      </c>
      <c r="C105" s="3">
        <f>COUNTIF(movies!L105:L354,Directors!B105)</f>
        <v>1</v>
      </c>
      <c r="G105" s="6" t="s">
        <v>792</v>
      </c>
      <c r="H105" s="7">
        <v>1</v>
      </c>
    </row>
    <row r="106" spans="2:8" x14ac:dyDescent="0.25">
      <c r="B106" s="3" t="str">
        <v>Martin McDonagh</v>
      </c>
      <c r="C106" s="3">
        <f>COUNTIF(movies!L106:L355,Directors!B106)</f>
        <v>1</v>
      </c>
      <c r="G106" s="6" t="s">
        <v>806</v>
      </c>
      <c r="H106" s="7">
        <v>1</v>
      </c>
    </row>
    <row r="107" spans="2:8" x14ac:dyDescent="0.25">
      <c r="B107" s="3" t="str">
        <v>Danny Boyle</v>
      </c>
      <c r="C107" s="3">
        <f>COUNTIF(movies!L107:L356,Directors!B107)</f>
        <v>1</v>
      </c>
      <c r="G107" s="6" t="s">
        <v>812</v>
      </c>
      <c r="H107" s="7">
        <v>1</v>
      </c>
    </row>
    <row r="108" spans="2:8" x14ac:dyDescent="0.25">
      <c r="B108" s="3" t="str">
        <v>Gavin O'Connor</v>
      </c>
      <c r="C108" s="3">
        <f>COUNTIF(movies!L108:L357,Directors!B108)</f>
        <v>1</v>
      </c>
      <c r="G108" s="6" t="s">
        <v>818</v>
      </c>
      <c r="H108" s="7">
        <v>1</v>
      </c>
    </row>
    <row r="109" spans="2:8" x14ac:dyDescent="0.25">
      <c r="B109" s="3" t="str">
        <v>Joel Coen,Ethan Coen</v>
      </c>
      <c r="C109" s="3">
        <f>COUNTIF(movies!L109:L358,Directors!B109)</f>
        <v>2</v>
      </c>
      <c r="G109" s="6" t="s">
        <v>823</v>
      </c>
      <c r="H109" s="7">
        <v>1</v>
      </c>
    </row>
    <row r="110" spans="2:8" x14ac:dyDescent="0.25">
      <c r="B110" s="3" t="str">
        <v>Elia Kazan</v>
      </c>
      <c r="C110" s="3">
        <f>COUNTIF(movies!L110:L359,Directors!B110)</f>
        <v>1</v>
      </c>
      <c r="G110" s="6" t="s">
        <v>838</v>
      </c>
      <c r="H110" s="7">
        <v>1</v>
      </c>
    </row>
    <row r="111" spans="2:8" x14ac:dyDescent="0.25">
      <c r="B111" s="3" t="str">
        <v>Carol Reed</v>
      </c>
      <c r="C111" s="3">
        <f>COUNTIF(movies!L111:L360,Directors!B111)</f>
        <v>1</v>
      </c>
      <c r="G111" s="6" t="s">
        <v>851</v>
      </c>
      <c r="H111" s="7">
        <v>1</v>
      </c>
    </row>
    <row r="112" spans="2:8" x14ac:dyDescent="0.25">
      <c r="B112" s="3" t="str">
        <v>Majid Majidi</v>
      </c>
      <c r="C112" s="3">
        <f>COUNTIF(movies!L112:L361,Directors!B112)</f>
        <v>1</v>
      </c>
      <c r="G112" s="6" t="s">
        <v>855</v>
      </c>
      <c r="H112" s="7">
        <v>1</v>
      </c>
    </row>
    <row r="113" spans="2:8" x14ac:dyDescent="0.25">
      <c r="B113" s="3" t="str">
        <v>William Wyler</v>
      </c>
      <c r="C113" s="3">
        <f>COUNTIF(movies!L113:L362,Directors!B113)</f>
        <v>2</v>
      </c>
      <c r="G113" s="6" t="s">
        <v>865</v>
      </c>
      <c r="H113" s="7">
        <v>1</v>
      </c>
    </row>
    <row r="114" spans="2:8" x14ac:dyDescent="0.25">
      <c r="B114" s="3" t="str">
        <v>Steve McQueen</v>
      </c>
      <c r="C114" s="3">
        <f>COUNTIF(movies!L114:L363,Directors!B114)</f>
        <v>1</v>
      </c>
      <c r="G114" s="6" t="s">
        <v>899</v>
      </c>
      <c r="H114" s="7">
        <v>1</v>
      </c>
    </row>
    <row r="115" spans="2:8" x14ac:dyDescent="0.25">
      <c r="B115" s="3" t="str">
        <v>Clyde Bruckman,Buster Keaton</v>
      </c>
      <c r="C115" s="3">
        <f>COUNTIF(movies!L115:L364,Directors!B115)</f>
        <v>1</v>
      </c>
      <c r="G115" s="6" t="s">
        <v>905</v>
      </c>
      <c r="H115" s="7">
        <v>1</v>
      </c>
    </row>
    <row r="116" spans="2:8" x14ac:dyDescent="0.25">
      <c r="B116" s="3" t="str">
        <v>Ingmar Bergman</v>
      </c>
      <c r="C116" s="3">
        <f>COUNTIF(movies!L116:L365,Directors!B116)</f>
        <v>3</v>
      </c>
      <c r="G116" s="6" t="s">
        <v>911</v>
      </c>
      <c r="H116" s="7">
        <v>1</v>
      </c>
    </row>
    <row r="117" spans="2:8" x14ac:dyDescent="0.25">
      <c r="B117" s="3" t="str">
        <v>Richard Linklater</v>
      </c>
      <c r="C117" s="3">
        <f>COUNTIF(movies!L117:L366,Directors!B117)</f>
        <v>2</v>
      </c>
      <c r="G117" s="6" t="s">
        <v>920</v>
      </c>
      <c r="H117" s="7">
        <v>1</v>
      </c>
    </row>
    <row r="118" spans="2:8" x14ac:dyDescent="0.25">
      <c r="B118" s="3" t="str">
        <v>David Yates</v>
      </c>
      <c r="C118" s="3">
        <f>COUNTIF(movies!L118:L367,Directors!B118)</f>
        <v>1</v>
      </c>
      <c r="G118" s="6" t="s">
        <v>925</v>
      </c>
      <c r="H118" s="7">
        <v>1</v>
      </c>
    </row>
    <row r="119" spans="2:8" x14ac:dyDescent="0.25">
      <c r="B119" s="3" t="str">
        <v>Michael Cimino</v>
      </c>
      <c r="C119" s="3">
        <f>COUNTIF(movies!L119:L368,Directors!B119)</f>
        <v>1</v>
      </c>
      <c r="G119" s="6" t="s">
        <v>944</v>
      </c>
      <c r="H119" s="7">
        <v>1</v>
      </c>
    </row>
    <row r="120" spans="2:8" x14ac:dyDescent="0.25">
      <c r="B120" s="3" t="str">
        <v>Jim Sheridan</v>
      </c>
      <c r="C120" s="3">
        <f>COUNTIF(movies!L120:L369,Directors!B120)</f>
        <v>1</v>
      </c>
      <c r="G120" s="6" t="s">
        <v>949</v>
      </c>
      <c r="H120" s="7">
        <v>1</v>
      </c>
    </row>
    <row r="121" spans="2:8" x14ac:dyDescent="0.25">
      <c r="B121" s="3" t="str">
        <v>Wes Anderson</v>
      </c>
      <c r="C121" s="3">
        <f>COUNTIF(movies!L121:L370,Directors!B121)</f>
        <v>1</v>
      </c>
      <c r="G121" s="6" t="s">
        <v>954</v>
      </c>
      <c r="H121" s="7">
        <v>1</v>
      </c>
    </row>
    <row r="122" spans="2:8" x14ac:dyDescent="0.25">
      <c r="B122" s="3" t="str">
        <v>Henri-Georges Clouzot</v>
      </c>
      <c r="C122" s="3">
        <f>COUNTIF(movies!L122:L371,Directors!B122)</f>
        <v>1</v>
      </c>
      <c r="G122" s="6" t="s">
        <v>960</v>
      </c>
      <c r="H122" s="7">
        <v>1</v>
      </c>
    </row>
    <row r="123" spans="2:8" x14ac:dyDescent="0.25">
      <c r="B123" s="3" t="str">
        <v>Buster Keaton</v>
      </c>
      <c r="C123" s="3">
        <f>COUNTIF(movies!L123:L372,Directors!B123)</f>
        <v>1</v>
      </c>
      <c r="G123" s="6" t="s">
        <v>970</v>
      </c>
      <c r="H123" s="7">
        <v>1</v>
      </c>
    </row>
    <row r="124" spans="2:8" x14ac:dyDescent="0.25">
      <c r="B124" s="3" t="str">
        <v>Lenny Abrahamson</v>
      </c>
      <c r="C124" s="3">
        <f>COUNTIF(movies!L124:L373,Directors!B124)</f>
        <v>1</v>
      </c>
      <c r="G124" s="6" t="s">
        <v>980</v>
      </c>
      <c r="H124" s="7">
        <v>1</v>
      </c>
    </row>
    <row r="125" spans="2:8" x14ac:dyDescent="0.25">
      <c r="B125" s="3" t="str">
        <v>Sergio Pablos,Carlos MartÃ­nez LÃ³pez</v>
      </c>
      <c r="C125" s="3">
        <f>COUNTIF(movies!L125:L374,Directors!B125)</f>
        <v>1</v>
      </c>
      <c r="G125" s="6" t="s">
        <v>990</v>
      </c>
      <c r="H125" s="7">
        <v>1</v>
      </c>
    </row>
    <row r="126" spans="2:8" x14ac:dyDescent="0.25">
      <c r="B126" s="3" t="str">
        <v>DamiÃ¡n Szifron</v>
      </c>
      <c r="C126" s="3">
        <f>COUNTIF(movies!L126:L375,Directors!B126)</f>
        <v>1</v>
      </c>
      <c r="G126" s="6" t="s">
        <v>995</v>
      </c>
      <c r="H126" s="7">
        <v>1</v>
      </c>
    </row>
    <row r="127" spans="2:8" x14ac:dyDescent="0.25">
      <c r="B127" s="3" t="str">
        <v>George Miller</v>
      </c>
      <c r="C127" s="3">
        <f>COUNTIF(movies!L127:L376,Directors!B127)</f>
        <v>1</v>
      </c>
      <c r="G127" s="6" t="s">
        <v>1008</v>
      </c>
      <c r="H127" s="7">
        <v>1</v>
      </c>
    </row>
    <row r="128" spans="2:8" x14ac:dyDescent="0.25">
      <c r="B128" s="3" t="str">
        <v>Dean DeBlois,Chris Sanders</v>
      </c>
      <c r="C128" s="3">
        <f>COUNTIF(movies!L128:L377,Directors!B128)</f>
        <v>1</v>
      </c>
      <c r="G128" s="6" t="s">
        <v>1016</v>
      </c>
      <c r="H128" s="7">
        <v>1</v>
      </c>
    </row>
    <row r="129" spans="2:8" x14ac:dyDescent="0.25">
      <c r="B129" s="3" t="str">
        <v>Adam Elliot</v>
      </c>
      <c r="C129" s="3">
        <f>COUNTIF(movies!L129:L378,Directors!B129)</f>
        <v>1</v>
      </c>
      <c r="G129" s="6" t="s">
        <v>1021</v>
      </c>
      <c r="H129" s="7">
        <v>1</v>
      </c>
    </row>
    <row r="130" spans="2:8" x14ac:dyDescent="0.25">
      <c r="B130" s="3" t="str">
        <v>Pete Docter,David Silverman,Lee Unkrich</v>
      </c>
      <c r="C130" s="3">
        <f>COUNTIF(movies!L130:L379,Directors!B130)</f>
        <v>1</v>
      </c>
      <c r="G130" s="6" t="s">
        <v>1027</v>
      </c>
      <c r="H130" s="7">
        <v>1</v>
      </c>
    </row>
    <row r="131" spans="2:8" x14ac:dyDescent="0.25">
      <c r="B131" s="3" t="str">
        <v>Carl Theodor Dreyer</v>
      </c>
      <c r="C131" s="3">
        <f>COUNTIF(movies!L131:L380,Directors!B131)</f>
        <v>1</v>
      </c>
      <c r="G131" s="6" t="s">
        <v>1031</v>
      </c>
      <c r="H131" s="7">
        <v>1</v>
      </c>
    </row>
    <row r="132" spans="2:8" x14ac:dyDescent="0.25">
      <c r="B132" s="3" t="str">
        <v>Terry George</v>
      </c>
      <c r="C132" s="3">
        <f>COUNTIF(movies!L132:L381,Directors!B132)</f>
        <v>1</v>
      </c>
      <c r="G132" s="6" t="s">
        <v>1041</v>
      </c>
      <c r="H132" s="7">
        <v>1</v>
      </c>
    </row>
    <row r="133" spans="2:8" x14ac:dyDescent="0.25">
      <c r="B133" s="3" t="str">
        <v>YasujirÃ´ Ozu</v>
      </c>
      <c r="C133" s="3">
        <f>COUNTIF(movies!L133:L382,Directors!B133)</f>
        <v>1</v>
      </c>
      <c r="G133" s="6" t="s">
        <v>1046</v>
      </c>
      <c r="H133" s="7">
        <v>1</v>
      </c>
    </row>
    <row r="134" spans="2:8" x14ac:dyDescent="0.25">
      <c r="B134" s="3" t="str">
        <v>Satyajit Ray</v>
      </c>
      <c r="C134" s="3">
        <f>COUNTIF(movies!L134:L383,Directors!B134)</f>
        <v>1</v>
      </c>
      <c r="G134" s="6" t="s">
        <v>1055</v>
      </c>
      <c r="H134" s="7">
        <v>1</v>
      </c>
    </row>
    <row r="135" spans="2:8" x14ac:dyDescent="0.25">
      <c r="B135" s="3" t="str">
        <v>John G. Avildsen</v>
      </c>
      <c r="C135" s="3">
        <f>COUNTIF(movies!L135:L384,Directors!B135)</f>
        <v>1</v>
      </c>
      <c r="G135" s="6" t="s">
        <v>1060</v>
      </c>
      <c r="H135" s="7">
        <v>1</v>
      </c>
    </row>
    <row r="136" spans="2:8" x14ac:dyDescent="0.25">
      <c r="B136" s="3" t="str">
        <v>Oliver Stone</v>
      </c>
      <c r="C136" s="3">
        <f>COUNTIF(movies!L136:L385,Directors!B136)</f>
        <v>1</v>
      </c>
      <c r="G136" s="6" t="s">
        <v>1065</v>
      </c>
      <c r="H136" s="7">
        <v>1</v>
      </c>
    </row>
    <row r="137" spans="2:8" x14ac:dyDescent="0.25">
      <c r="B137" s="3" t="str">
        <v>James Mangold</v>
      </c>
      <c r="C137" s="3">
        <f>COUNTIF(movies!L137:L386,Directors!B137)</f>
        <v>2</v>
      </c>
      <c r="G137" s="6" t="s">
        <v>1070</v>
      </c>
      <c r="H137" s="7">
        <v>1</v>
      </c>
    </row>
    <row r="138" spans="2:8" x14ac:dyDescent="0.25">
      <c r="B138" s="3" t="str">
        <v>Rob Reiner</v>
      </c>
      <c r="C138" s="3">
        <f>COUNTIF(movies!L138:L387,Directors!B138)</f>
        <v>1</v>
      </c>
      <c r="G138" s="6" t="s">
        <v>1080</v>
      </c>
      <c r="H138" s="7">
        <v>1</v>
      </c>
    </row>
    <row r="139" spans="2:8" x14ac:dyDescent="0.25">
      <c r="B139" s="3" t="str">
        <v>Tom McCarthy</v>
      </c>
      <c r="C139" s="3">
        <f>COUNTIF(movies!L139:L388,Directors!B139)</f>
        <v>1</v>
      </c>
      <c r="G139" s="6" t="s">
        <v>1089</v>
      </c>
      <c r="H139" s="7">
        <v>1</v>
      </c>
    </row>
    <row r="140" spans="2:8" x14ac:dyDescent="0.25">
      <c r="B140" s="3" t="str">
        <v>Sean Penn</v>
      </c>
      <c r="C140" s="3">
        <f>COUNTIF(movies!L140:L389,Directors!B140)</f>
        <v>1</v>
      </c>
      <c r="G140" s="6" t="s">
        <v>1098</v>
      </c>
      <c r="H140" s="7">
        <v>1</v>
      </c>
    </row>
    <row r="141" spans="2:8" x14ac:dyDescent="0.25">
      <c r="B141" s="3" t="str">
        <v>Victor Fleming,George Cukor,Mervyn LeRoy</v>
      </c>
      <c r="C141" s="3">
        <f>COUNTIF(movies!L141:L390,Directors!B141)</f>
        <v>1</v>
      </c>
      <c r="G141" s="6" t="s">
        <v>1108</v>
      </c>
      <c r="H141" s="7">
        <v>1</v>
      </c>
    </row>
    <row r="142" spans="2:8" x14ac:dyDescent="0.25">
      <c r="B142" s="3" t="str">
        <v>Harold Ramis</v>
      </c>
      <c r="C142" s="3">
        <f>COUNTIF(movies!L142:L391,Directors!B142)</f>
        <v>1</v>
      </c>
      <c r="G142" s="6" t="s">
        <v>1118</v>
      </c>
      <c r="H142" s="7">
        <v>1</v>
      </c>
    </row>
    <row r="143" spans="2:8" x14ac:dyDescent="0.25">
      <c r="B143" s="3" t="str">
        <v>Brad Bird,Jan Pinkava</v>
      </c>
      <c r="C143" s="3">
        <f>COUNTIF(movies!L143:L392,Directors!B143)</f>
        <v>1</v>
      </c>
      <c r="G143" s="6" t="s">
        <v>1123</v>
      </c>
      <c r="H143" s="7">
        <v>1</v>
      </c>
    </row>
    <row r="144" spans="2:8" x14ac:dyDescent="0.25">
      <c r="B144" s="3" t="str">
        <v>William Friedkin</v>
      </c>
      <c r="C144" s="3">
        <f>COUNTIF(movies!L144:L393,Directors!B144)</f>
        <v>1</v>
      </c>
      <c r="G144" s="6" t="s">
        <v>1133</v>
      </c>
      <c r="H144" s="7">
        <v>1</v>
      </c>
    </row>
    <row r="145" spans="2:8" x14ac:dyDescent="0.25">
      <c r="B145" s="3" t="str">
        <v>Brad Bird</v>
      </c>
      <c r="C145" s="3">
        <f>COUNTIF(movies!L145:L394,Directors!B145)</f>
        <v>1</v>
      </c>
      <c r="G145" s="6" t="s">
        <v>1143</v>
      </c>
      <c r="H145" s="7">
        <v>1</v>
      </c>
    </row>
    <row r="146" spans="2:8" x14ac:dyDescent="0.25">
      <c r="B146" s="3" t="str">
        <v>Ernst Lubitsch</v>
      </c>
      <c r="C146" s="3">
        <f>COUNTIF(movies!L146:L395,Directors!B146)</f>
        <v>1</v>
      </c>
      <c r="G146" s="6" t="s">
        <v>1148</v>
      </c>
      <c r="H146" s="7">
        <v>1</v>
      </c>
    </row>
    <row r="147" spans="2:8" x14ac:dyDescent="0.25">
      <c r="B147" s="3" t="str">
        <v>John Ford</v>
      </c>
      <c r="C147" s="3">
        <f>COUNTIF(movies!L147:L396,Directors!B147)</f>
        <v>1</v>
      </c>
      <c r="G147" s="6" t="s">
        <v>1153</v>
      </c>
      <c r="H147" s="7">
        <v>1</v>
      </c>
    </row>
    <row r="148" spans="2:8" x14ac:dyDescent="0.25">
      <c r="B148" s="3" t="str">
        <v>Gillo Pontecorvo</v>
      </c>
      <c r="C148" s="3">
        <f>COUNTIF(movies!L148:L397,Directors!B148)</f>
        <v>1</v>
      </c>
      <c r="G148" s="6" t="s">
        <v>1163</v>
      </c>
      <c r="H148" s="7">
        <v>1</v>
      </c>
    </row>
    <row r="149" spans="2:8" x14ac:dyDescent="0.25">
      <c r="B149" s="3" t="str">
        <v>Lasse HallstrÃ¶m</v>
      </c>
      <c r="C149" s="3">
        <f>COUNTIF(movies!L149:L398,Directors!B149)</f>
        <v>1</v>
      </c>
      <c r="G149" s="6" t="s">
        <v>1169</v>
      </c>
      <c r="H149" s="7">
        <v>1</v>
      </c>
    </row>
    <row r="150" spans="2:8" x14ac:dyDescent="0.25">
      <c r="B150" s="3" t="str">
        <v>Stuart Rosenberg</v>
      </c>
      <c r="C150" s="3">
        <f>COUNTIF(movies!L150:L399,Directors!B150)</f>
        <v>1</v>
      </c>
      <c r="G150" s="6" t="s">
        <v>1174</v>
      </c>
      <c r="H150" s="7">
        <v>1</v>
      </c>
    </row>
    <row r="151" spans="2:8" x14ac:dyDescent="0.25">
      <c r="B151" s="3" t="str">
        <v>Alejandro G. IÃ±Ã¡rritu</v>
      </c>
      <c r="C151" s="3">
        <f>COUNTIF(movies!L151:L400,Directors!B151)</f>
        <v>1</v>
      </c>
      <c r="G151" s="6" t="s">
        <v>1179</v>
      </c>
      <c r="H151" s="7">
        <v>1</v>
      </c>
    </row>
    <row r="152" spans="2:8" x14ac:dyDescent="0.25">
      <c r="B152" s="3" t="str">
        <v>Gore Verbinski</v>
      </c>
      <c r="C152" s="3">
        <f>COUNTIF(movies!L152:L401,Directors!B152)</f>
        <v>1</v>
      </c>
      <c r="G152" s="6" t="s">
        <v>1184</v>
      </c>
      <c r="H152" s="7">
        <v>1</v>
      </c>
    </row>
    <row r="153" spans="2:8" x14ac:dyDescent="0.25">
      <c r="B153" s="3" t="str">
        <v>Mathieu Kassovitz</v>
      </c>
      <c r="C153" s="3">
        <f>COUNTIF(movies!L153:L402,Directors!B153)</f>
        <v>1</v>
      </c>
      <c r="G153" s="6" t="s">
        <v>1189</v>
      </c>
      <c r="H153" s="7">
        <v>1</v>
      </c>
    </row>
    <row r="154" spans="2:8" x14ac:dyDescent="0.25">
      <c r="B154" s="3" t="str">
        <v>FranÃ§ois Truffaut</v>
      </c>
      <c r="C154" s="3">
        <f>COUNTIF(movies!L154:L403,Directors!B154)</f>
        <v>1</v>
      </c>
      <c r="G154" s="6" t="s">
        <v>1193</v>
      </c>
      <c r="H154" s="7">
        <v>1</v>
      </c>
    </row>
    <row r="155" spans="2:8" x14ac:dyDescent="0.25">
      <c r="B155" s="3" t="str">
        <v>Terry Jones</v>
      </c>
      <c r="C155" s="3">
        <f>COUNTIF(movies!L155:L404,Directors!B155)</f>
        <v>1</v>
      </c>
      <c r="G155" s="6" t="s">
        <v>1202</v>
      </c>
      <c r="H155" s="7">
        <v>1</v>
      </c>
    </row>
    <row r="156" spans="2:8" x14ac:dyDescent="0.25">
      <c r="B156" s="3" t="str">
        <v>Cagan Irmak</v>
      </c>
      <c r="C156" s="3">
        <f>COUNTIF(movies!L156:L405,Directors!B156)</f>
        <v>1</v>
      </c>
      <c r="G156" s="6" t="s">
        <v>1207</v>
      </c>
      <c r="H156" s="7">
        <v>1</v>
      </c>
    </row>
    <row r="157" spans="2:8" x14ac:dyDescent="0.25">
      <c r="B157" s="3" t="str">
        <v>Robert Wise</v>
      </c>
      <c r="C157" s="3">
        <f>COUNTIF(movies!L157:L406,Directors!B157)</f>
        <v>1</v>
      </c>
      <c r="G157" s="6" t="s">
        <v>1219</v>
      </c>
      <c r="H157" s="7">
        <v>1</v>
      </c>
    </row>
    <row r="158" spans="2:8" x14ac:dyDescent="0.25">
      <c r="B158" s="3" t="str">
        <v>T.J. Gnanavel</v>
      </c>
      <c r="C158" s="3">
        <f>COUNTIF(movies!L158:L407,Directors!B158)</f>
        <v>1</v>
      </c>
      <c r="G158" s="6" t="s">
        <v>1229</v>
      </c>
      <c r="H158" s="7">
        <v>1</v>
      </c>
    </row>
    <row r="159" spans="2:8" x14ac:dyDescent="0.25">
      <c r="B159" s="3" t="str">
        <v>Ron Clements,John Musker</v>
      </c>
      <c r="C159" s="3">
        <f>COUNTIF(movies!L159:L408,Directors!B159)</f>
        <v>1</v>
      </c>
      <c r="G159" s="6" t="s">
        <v>1234</v>
      </c>
      <c r="H159" s="7">
        <v>1</v>
      </c>
    </row>
    <row r="160" spans="2:8" x14ac:dyDescent="0.25">
      <c r="B160" s="3" t="str">
        <v>Richard Attenborough</v>
      </c>
      <c r="C160" s="3">
        <f>COUNTIF(movies!L160:L409,Directors!B160)</f>
        <v>1</v>
      </c>
      <c r="G160" s="6" t="s">
        <v>1239</v>
      </c>
      <c r="H160" s="7">
        <v>1</v>
      </c>
    </row>
    <row r="161" spans="2:8" x14ac:dyDescent="0.25">
      <c r="B161" s="3" t="str">
        <v>Tate Taylor</v>
      </c>
      <c r="C161" s="3">
        <f>COUNTIF(movies!L161:L410,Directors!B161)</f>
        <v>1</v>
      </c>
      <c r="G161" s="6" t="s">
        <v>1244</v>
      </c>
      <c r="H161" s="7">
        <v>1</v>
      </c>
    </row>
    <row r="162" spans="2:8" x14ac:dyDescent="0.25">
      <c r="B162" s="3" t="str">
        <v>Gary Trousdale,Kirk Wise</v>
      </c>
      <c r="C162" s="3">
        <f>COUNTIF(movies!L162:L411,Directors!B162)</f>
        <v>1</v>
      </c>
      <c r="G162" s="8" t="s">
        <v>1250</v>
      </c>
      <c r="H162" s="9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3F11-7AC4-4F06-A713-29DB7A260F83}">
  <dimension ref="A1:S252"/>
  <sheetViews>
    <sheetView topLeftCell="L1" workbookViewId="0">
      <selection activeCell="P18" sqref="P18"/>
    </sheetView>
  </sheetViews>
  <sheetFormatPr defaultRowHeight="15" x14ac:dyDescent="0.25"/>
  <cols>
    <col min="1" max="1" width="43" bestFit="1" customWidth="1"/>
    <col min="3" max="3" width="32.42578125" bestFit="1" customWidth="1"/>
    <col min="4" max="4" width="22.5703125" bestFit="1" customWidth="1"/>
    <col min="5" max="5" width="16" bestFit="1" customWidth="1"/>
    <col min="6" max="6" width="19" customWidth="1"/>
    <col min="7" max="7" width="32.42578125" bestFit="1" customWidth="1"/>
    <col min="8" max="8" width="22.5703125" bestFit="1" customWidth="1"/>
    <col min="9" max="9" width="16" bestFit="1" customWidth="1"/>
    <col min="11" max="12" width="32.42578125" bestFit="1" customWidth="1"/>
    <col min="14" max="14" width="32.42578125" bestFit="1" customWidth="1"/>
    <col min="15" max="15" width="14.5703125" bestFit="1" customWidth="1"/>
    <col min="18" max="18" width="32.42578125" bestFit="1" customWidth="1"/>
    <col min="19" max="19" width="16.85546875" customWidth="1"/>
  </cols>
  <sheetData>
    <row r="1" spans="1:19" x14ac:dyDescent="0.25">
      <c r="C1" s="3" t="s">
        <v>1293</v>
      </c>
      <c r="D1" s="3"/>
      <c r="E1" s="3"/>
      <c r="G1" s="3" t="s">
        <v>1294</v>
      </c>
      <c r="H1" s="3"/>
      <c r="I1" s="3"/>
      <c r="K1" t="s">
        <v>1295</v>
      </c>
      <c r="N1" s="16" t="s">
        <v>1336</v>
      </c>
      <c r="O1" s="16" t="s">
        <v>1292</v>
      </c>
      <c r="R1" s="4" t="s">
        <v>1336</v>
      </c>
      <c r="S1" s="5" t="s">
        <v>1292</v>
      </c>
    </row>
    <row r="2" spans="1:19" x14ac:dyDescent="0.25">
      <c r="A2" s="15" t="s">
        <v>11</v>
      </c>
      <c r="C2" s="3" t="str" cm="1">
        <f t="array" ref="C2">_xlfn.TEXTSPLIT(A3,",")</f>
        <v>Frank Darabont</v>
      </c>
      <c r="D2" s="3"/>
      <c r="E2" s="3"/>
      <c r="G2" s="3" t="str">
        <f>IF(ISBLANK(C2),"-",C2)</f>
        <v>Frank Darabont</v>
      </c>
      <c r="H2" s="3" t="str">
        <f>IF(ISBLANK(D2),"-",D2)</f>
        <v>-</v>
      </c>
      <c r="I2" s="3" t="str">
        <f>IF(ISBLANK(E2),"-",E2)</f>
        <v>-</v>
      </c>
      <c r="K2" t="str" cm="1">
        <f t="array" ref="K2:K156">_xlfn.UNIQUE(G2:G251)</f>
        <v>Frank Darabont</v>
      </c>
      <c r="L2" t="str" cm="1">
        <f t="array" ref="L2:L180">_xlfn.UNIQUE(K2:K187)</f>
        <v>Frank Darabont</v>
      </c>
      <c r="N2" s="3" t="s">
        <v>18</v>
      </c>
      <c r="O2" s="3">
        <f>COUNTIF($G$2:$I$251,K2)</f>
        <v>2</v>
      </c>
      <c r="R2" s="6" t="s">
        <v>31</v>
      </c>
      <c r="S2" s="7">
        <v>7</v>
      </c>
    </row>
    <row r="3" spans="1:19" x14ac:dyDescent="0.25">
      <c r="A3" t="s">
        <v>18</v>
      </c>
      <c r="C3" s="3" t="str" cm="1">
        <f t="array" ref="C3">_xlfn.TEXTSPLIT(A4,",")</f>
        <v>Francis Ford Coppola</v>
      </c>
      <c r="D3" s="3"/>
      <c r="E3" s="3"/>
      <c r="G3" s="3" t="str">
        <f t="shared" ref="G3:G66" si="0">IF(ISBLANK(C3),"-",C3)</f>
        <v>Francis Ford Coppola</v>
      </c>
      <c r="H3" s="3" t="str">
        <f t="shared" ref="H3:H66" si="1">IF(ISBLANK(D3),"-",D3)</f>
        <v>-</v>
      </c>
      <c r="I3" s="3" t="str">
        <f t="shared" ref="I3:I66" si="2">IF(ISBLANK(E3),"-",E3)</f>
        <v>-</v>
      </c>
      <c r="K3" t="str">
        <v>Francis Ford Coppola</v>
      </c>
      <c r="L3" t="str">
        <v>Francis Ford Coppola</v>
      </c>
      <c r="N3" s="3" t="s">
        <v>24</v>
      </c>
      <c r="O3" s="3">
        <f t="shared" ref="O3:O66" si="3">COUNTIF($G$2:$I$251,K3)</f>
        <v>3</v>
      </c>
      <c r="R3" s="6" t="s">
        <v>47</v>
      </c>
      <c r="S3" s="7">
        <v>7</v>
      </c>
    </row>
    <row r="4" spans="1:19" x14ac:dyDescent="0.25">
      <c r="A4" t="s">
        <v>24</v>
      </c>
      <c r="C4" s="3" t="str" cm="1">
        <f t="array" ref="C4">_xlfn.TEXTSPLIT(A5,",")</f>
        <v>Christopher Nolan</v>
      </c>
      <c r="D4" s="3"/>
      <c r="E4" s="3"/>
      <c r="G4" s="3" t="str">
        <f t="shared" si="0"/>
        <v>Christopher Nolan</v>
      </c>
      <c r="H4" s="3" t="str">
        <f t="shared" si="1"/>
        <v>-</v>
      </c>
      <c r="I4" s="3" t="str">
        <f t="shared" si="2"/>
        <v>-</v>
      </c>
      <c r="K4" t="str">
        <v>Christopher Nolan</v>
      </c>
      <c r="L4" t="str">
        <v>Christopher Nolan</v>
      </c>
      <c r="N4" s="3" t="s">
        <v>31</v>
      </c>
      <c r="O4" s="3">
        <f t="shared" si="3"/>
        <v>7</v>
      </c>
      <c r="R4" s="6" t="s">
        <v>103</v>
      </c>
      <c r="S4" s="7">
        <v>7</v>
      </c>
    </row>
    <row r="5" spans="1:19" x14ac:dyDescent="0.25">
      <c r="A5" t="s">
        <v>31</v>
      </c>
      <c r="C5" s="3" t="str" cm="1">
        <f t="array" ref="C5">_xlfn.TEXTSPLIT(A6,",")</f>
        <v>Francis Ford Coppola</v>
      </c>
      <c r="D5" s="3"/>
      <c r="E5" s="3"/>
      <c r="G5" s="3" t="str">
        <f t="shared" si="0"/>
        <v>Francis Ford Coppola</v>
      </c>
      <c r="H5" s="3" t="str">
        <f t="shared" si="1"/>
        <v>-</v>
      </c>
      <c r="I5" s="3" t="str">
        <f t="shared" si="2"/>
        <v>-</v>
      </c>
      <c r="K5" t="str">
        <v>Sidney Lumet</v>
      </c>
      <c r="L5" t="str">
        <v>Sidney Lumet</v>
      </c>
      <c r="N5" s="3" t="s">
        <v>41</v>
      </c>
      <c r="O5" s="3">
        <f t="shared" si="3"/>
        <v>2</v>
      </c>
      <c r="R5" s="6" t="s">
        <v>119</v>
      </c>
      <c r="S5" s="7">
        <v>7</v>
      </c>
    </row>
    <row r="6" spans="1:19" x14ac:dyDescent="0.25">
      <c r="A6" t="s">
        <v>24</v>
      </c>
      <c r="C6" s="3" t="str" cm="1">
        <f t="array" ref="C6">_xlfn.TEXTSPLIT(A7,",")</f>
        <v>Sidney Lumet</v>
      </c>
      <c r="D6" s="3"/>
      <c r="E6" s="3"/>
      <c r="G6" s="3" t="str">
        <f t="shared" si="0"/>
        <v>Sidney Lumet</v>
      </c>
      <c r="H6" s="3" t="str">
        <f t="shared" si="1"/>
        <v>-</v>
      </c>
      <c r="I6" s="3" t="str">
        <f t="shared" si="2"/>
        <v>-</v>
      </c>
      <c r="K6" t="str">
        <v>Steven Spielberg</v>
      </c>
      <c r="L6" t="str">
        <v>Steven Spielberg</v>
      </c>
      <c r="N6" s="3" t="s">
        <v>47</v>
      </c>
      <c r="O6" s="3">
        <f t="shared" si="3"/>
        <v>7</v>
      </c>
      <c r="R6" s="6" t="s">
        <v>333</v>
      </c>
      <c r="S6" s="7">
        <v>7</v>
      </c>
    </row>
    <row r="7" spans="1:19" x14ac:dyDescent="0.25">
      <c r="A7" t="s">
        <v>41</v>
      </c>
      <c r="C7" s="3" t="str" cm="1">
        <f t="array" ref="C7">_xlfn.TEXTSPLIT(A8,",")</f>
        <v>Steven Spielberg</v>
      </c>
      <c r="D7" s="3"/>
      <c r="E7" s="3"/>
      <c r="G7" s="3" t="str">
        <f t="shared" si="0"/>
        <v>Steven Spielberg</v>
      </c>
      <c r="H7" s="3" t="str">
        <f t="shared" si="1"/>
        <v>-</v>
      </c>
      <c r="I7" s="3" t="str">
        <f t="shared" si="2"/>
        <v>-</v>
      </c>
      <c r="K7" t="str">
        <v>Peter Jackson</v>
      </c>
      <c r="L7" t="str">
        <v>Peter Jackson</v>
      </c>
      <c r="N7" s="3" t="s">
        <v>53</v>
      </c>
      <c r="O7" s="3">
        <f t="shared" si="3"/>
        <v>3</v>
      </c>
      <c r="R7" s="6" t="s">
        <v>182</v>
      </c>
      <c r="S7" s="7">
        <v>6</v>
      </c>
    </row>
    <row r="8" spans="1:19" x14ac:dyDescent="0.25">
      <c r="A8" t="s">
        <v>47</v>
      </c>
      <c r="C8" s="3" t="str" cm="1">
        <f t="array" ref="C8">_xlfn.TEXTSPLIT(A9,",")</f>
        <v>Peter Jackson</v>
      </c>
      <c r="D8" s="3"/>
      <c r="E8" s="3"/>
      <c r="G8" s="3" t="str">
        <f t="shared" si="0"/>
        <v>Peter Jackson</v>
      </c>
      <c r="H8" s="3" t="str">
        <f t="shared" si="1"/>
        <v>-</v>
      </c>
      <c r="I8" s="3" t="str">
        <f t="shared" si="2"/>
        <v>-</v>
      </c>
      <c r="K8" t="str">
        <v>Quentin Tarantino</v>
      </c>
      <c r="L8" t="str">
        <v>Quentin Tarantino</v>
      </c>
      <c r="N8" s="3" t="s">
        <v>58</v>
      </c>
      <c r="O8" s="3">
        <f t="shared" si="3"/>
        <v>5</v>
      </c>
      <c r="R8" s="6" t="s">
        <v>58</v>
      </c>
      <c r="S8" s="7">
        <v>5</v>
      </c>
    </row>
    <row r="9" spans="1:19" x14ac:dyDescent="0.25">
      <c r="A9" t="s">
        <v>53</v>
      </c>
      <c r="C9" s="3" t="str" cm="1">
        <f t="array" ref="C9">_xlfn.TEXTSPLIT(A10,",")</f>
        <v>Quentin Tarantino</v>
      </c>
      <c r="D9" s="3"/>
      <c r="E9" s="3"/>
      <c r="G9" s="3" t="str">
        <f t="shared" si="0"/>
        <v>Quentin Tarantino</v>
      </c>
      <c r="H9" s="3" t="str">
        <f t="shared" si="1"/>
        <v>-</v>
      </c>
      <c r="I9" s="3" t="str">
        <f t="shared" si="2"/>
        <v>-</v>
      </c>
      <c r="K9" t="str">
        <v>Sergio Leone</v>
      </c>
      <c r="L9" t="str">
        <v>Sergio Leone</v>
      </c>
      <c r="N9" s="3" t="s">
        <v>67</v>
      </c>
      <c r="O9" s="3">
        <f t="shared" si="3"/>
        <v>4</v>
      </c>
      <c r="R9" s="6" t="s">
        <v>257</v>
      </c>
      <c r="S9" s="7">
        <v>5</v>
      </c>
    </row>
    <row r="10" spans="1:19" x14ac:dyDescent="0.25">
      <c r="A10" t="s">
        <v>58</v>
      </c>
      <c r="C10" s="3" t="str" cm="1">
        <f t="array" ref="C10">_xlfn.TEXTSPLIT(A11,",")</f>
        <v>Peter Jackson</v>
      </c>
      <c r="D10" s="3"/>
      <c r="E10" s="3"/>
      <c r="G10" s="3" t="str">
        <f t="shared" si="0"/>
        <v>Peter Jackson</v>
      </c>
      <c r="H10" s="3" t="str">
        <f t="shared" si="1"/>
        <v>-</v>
      </c>
      <c r="I10" s="3" t="str">
        <f t="shared" si="2"/>
        <v>-</v>
      </c>
      <c r="K10" t="str">
        <v>Robert Zemeckis</v>
      </c>
      <c r="L10" t="str">
        <v>Robert Zemeckis</v>
      </c>
      <c r="N10" s="3" t="s">
        <v>73</v>
      </c>
      <c r="O10" s="3">
        <f t="shared" si="3"/>
        <v>2</v>
      </c>
      <c r="R10" s="6" t="s">
        <v>328</v>
      </c>
      <c r="S10" s="7">
        <v>5</v>
      </c>
    </row>
    <row r="11" spans="1:19" x14ac:dyDescent="0.25">
      <c r="A11" t="s">
        <v>53</v>
      </c>
      <c r="C11" s="3" t="str" cm="1">
        <f t="array" ref="C11">_xlfn.TEXTSPLIT(A12,",")</f>
        <v>Sergio Leone</v>
      </c>
      <c r="D11" s="3"/>
      <c r="E11" s="3"/>
      <c r="G11" s="3" t="str">
        <f t="shared" si="0"/>
        <v>Sergio Leone</v>
      </c>
      <c r="H11" s="3" t="str">
        <f t="shared" si="1"/>
        <v>-</v>
      </c>
      <c r="I11" s="3" t="str">
        <f t="shared" si="2"/>
        <v>-</v>
      </c>
      <c r="K11" t="str">
        <v>David Fincher</v>
      </c>
      <c r="L11" t="str">
        <v>David Fincher</v>
      </c>
      <c r="N11" s="3" t="s">
        <v>78</v>
      </c>
      <c r="O11" s="3">
        <f t="shared" si="3"/>
        <v>3</v>
      </c>
      <c r="R11" s="6" t="s">
        <v>67</v>
      </c>
      <c r="S11" s="7">
        <v>4</v>
      </c>
    </row>
    <row r="12" spans="1:19" x14ac:dyDescent="0.25">
      <c r="A12" t="s">
        <v>67</v>
      </c>
      <c r="C12" s="3" t="str" cm="1">
        <f t="array" ref="C12">_xlfn.TEXTSPLIT(A13,",")</f>
        <v>Robert Zemeckis</v>
      </c>
      <c r="D12" s="3"/>
      <c r="E12" s="3"/>
      <c r="G12" s="3" t="str">
        <f t="shared" si="0"/>
        <v>Robert Zemeckis</v>
      </c>
      <c r="H12" s="3" t="str">
        <f t="shared" si="1"/>
        <v>-</v>
      </c>
      <c r="I12" s="3" t="str">
        <f t="shared" si="2"/>
        <v>-</v>
      </c>
      <c r="K12" t="str">
        <v>Irvin Kershner</v>
      </c>
      <c r="L12" t="str">
        <v>Irvin Kershner</v>
      </c>
      <c r="N12" s="3" t="s">
        <v>91</v>
      </c>
      <c r="O12" s="3">
        <f t="shared" si="3"/>
        <v>1</v>
      </c>
      <c r="R12" s="6" t="s">
        <v>177</v>
      </c>
      <c r="S12" s="7">
        <v>4</v>
      </c>
    </row>
    <row r="13" spans="1:19" x14ac:dyDescent="0.25">
      <c r="A13" t="s">
        <v>73</v>
      </c>
      <c r="C13" s="3" t="str" cm="1">
        <f t="array" ref="C13">_xlfn.TEXTSPLIT(A14,",")</f>
        <v>David Fincher</v>
      </c>
      <c r="D13" s="3"/>
      <c r="E13" s="3"/>
      <c r="G13" s="3" t="str">
        <f t="shared" si="0"/>
        <v>David Fincher</v>
      </c>
      <c r="H13" s="3" t="str">
        <f t="shared" si="1"/>
        <v>-</v>
      </c>
      <c r="I13" s="3" t="str">
        <f t="shared" si="2"/>
        <v>-</v>
      </c>
      <c r="K13" t="str">
        <v>Lana Wachowski</v>
      </c>
      <c r="L13" t="str">
        <v>Lana Wachowski</v>
      </c>
      <c r="N13" s="3" t="s">
        <v>1296</v>
      </c>
      <c r="O13" s="3">
        <f t="shared" si="3"/>
        <v>1</v>
      </c>
      <c r="R13" s="6" t="s">
        <v>441</v>
      </c>
      <c r="S13" s="7">
        <v>4</v>
      </c>
    </row>
    <row r="14" spans="1:19" x14ac:dyDescent="0.25">
      <c r="A14" t="s">
        <v>78</v>
      </c>
      <c r="C14" s="3" t="str" cm="1">
        <f t="array" ref="C14">_xlfn.TEXTSPLIT(A15,",")</f>
        <v>Christopher Nolan</v>
      </c>
      <c r="D14" s="3"/>
      <c r="E14" s="3"/>
      <c r="G14" s="3" t="str">
        <f t="shared" si="0"/>
        <v>Christopher Nolan</v>
      </c>
      <c r="H14" s="3" t="str">
        <f t="shared" si="1"/>
        <v>-</v>
      </c>
      <c r="I14" s="3" t="str">
        <f t="shared" si="2"/>
        <v>-</v>
      </c>
      <c r="K14" t="str">
        <v>Martin Scorsese</v>
      </c>
      <c r="L14" t="str">
        <v>Martin Scorsese</v>
      </c>
      <c r="N14" s="3" t="s">
        <v>103</v>
      </c>
      <c r="O14" s="3">
        <f t="shared" si="3"/>
        <v>7</v>
      </c>
      <c r="R14" s="6" t="s">
        <v>24</v>
      </c>
      <c r="S14" s="7">
        <v>3</v>
      </c>
    </row>
    <row r="15" spans="1:19" x14ac:dyDescent="0.25">
      <c r="A15" t="s">
        <v>31</v>
      </c>
      <c r="C15" s="3" t="str" cm="1">
        <f t="array" ref="C15">_xlfn.TEXTSPLIT(A16,",")</f>
        <v>Peter Jackson</v>
      </c>
      <c r="D15" s="3"/>
      <c r="E15" s="3"/>
      <c r="G15" s="3" t="str">
        <f t="shared" si="0"/>
        <v>Peter Jackson</v>
      </c>
      <c r="H15" s="3" t="str">
        <f t="shared" si="1"/>
        <v>-</v>
      </c>
      <c r="I15" s="3" t="str">
        <f t="shared" si="2"/>
        <v>-</v>
      </c>
      <c r="K15" t="str">
        <v>Milos Forman</v>
      </c>
      <c r="L15" t="str">
        <v>Milos Forman</v>
      </c>
      <c r="N15" s="3" t="s">
        <v>108</v>
      </c>
      <c r="O15" s="3">
        <f t="shared" si="3"/>
        <v>2</v>
      </c>
      <c r="R15" s="6" t="s">
        <v>53</v>
      </c>
      <c r="S15" s="7">
        <v>3</v>
      </c>
    </row>
    <row r="16" spans="1:19" x14ac:dyDescent="0.25">
      <c r="A16" t="s">
        <v>53</v>
      </c>
      <c r="C16" s="3" t="str" cm="1">
        <f t="array" ref="C16">_xlfn.TEXTSPLIT(A17,",")</f>
        <v>Irvin Kershner</v>
      </c>
      <c r="D16" s="3"/>
      <c r="E16" s="3"/>
      <c r="G16" s="3" t="str">
        <f t="shared" si="0"/>
        <v>Irvin Kershner</v>
      </c>
      <c r="H16" s="3" t="str">
        <f t="shared" si="1"/>
        <v>-</v>
      </c>
      <c r="I16" s="3" t="str">
        <f t="shared" si="2"/>
        <v>-</v>
      </c>
      <c r="K16" t="str">
        <v>Akira Kurosawa</v>
      </c>
      <c r="L16" t="str">
        <v>Akira Kurosawa</v>
      </c>
      <c r="N16" s="3" t="s">
        <v>119</v>
      </c>
      <c r="O16" s="3">
        <f t="shared" si="3"/>
        <v>7</v>
      </c>
      <c r="R16" s="6" t="s">
        <v>78</v>
      </c>
      <c r="S16" s="7">
        <v>3</v>
      </c>
    </row>
    <row r="17" spans="1:19" x14ac:dyDescent="0.25">
      <c r="A17" t="s">
        <v>91</v>
      </c>
      <c r="C17" s="3" t="str" cm="1">
        <f t="array" ref="C17:D17">_xlfn.TEXTSPLIT(A18,",")</f>
        <v>Lana Wachowski</v>
      </c>
      <c r="D17" s="3" t="str">
        <v>Lilly Wachowski</v>
      </c>
      <c r="E17" s="3"/>
      <c r="G17" s="3" t="str">
        <f t="shared" si="0"/>
        <v>Lana Wachowski</v>
      </c>
      <c r="H17" s="3" t="str">
        <f t="shared" si="1"/>
        <v>Lilly Wachowski</v>
      </c>
      <c r="I17" s="3" t="str">
        <f t="shared" si="2"/>
        <v>-</v>
      </c>
      <c r="K17" t="str">
        <v>Frank Capra</v>
      </c>
      <c r="L17" t="str">
        <v>Frank Capra</v>
      </c>
      <c r="N17" s="3" t="s">
        <v>126</v>
      </c>
      <c r="O17" s="3">
        <f t="shared" si="3"/>
        <v>3</v>
      </c>
      <c r="R17" s="6" t="s">
        <v>126</v>
      </c>
      <c r="S17" s="7">
        <v>3</v>
      </c>
    </row>
    <row r="18" spans="1:19" x14ac:dyDescent="0.25">
      <c r="A18" t="s">
        <v>97</v>
      </c>
      <c r="C18" s="3" t="str" cm="1">
        <f t="array" ref="C18">_xlfn.TEXTSPLIT(A19,",")</f>
        <v>Martin Scorsese</v>
      </c>
      <c r="D18" s="3"/>
      <c r="E18" s="3"/>
      <c r="G18" s="3" t="str">
        <f t="shared" si="0"/>
        <v>Martin Scorsese</v>
      </c>
      <c r="H18" s="3" t="str">
        <f t="shared" si="1"/>
        <v>-</v>
      </c>
      <c r="I18" s="3" t="str">
        <f t="shared" si="2"/>
        <v>-</v>
      </c>
      <c r="K18" t="str">
        <v>Jonathan Demme</v>
      </c>
      <c r="L18" t="str">
        <v>Jonathan Demme</v>
      </c>
      <c r="N18" s="3" t="s">
        <v>132</v>
      </c>
      <c r="O18" s="3">
        <f t="shared" si="3"/>
        <v>1</v>
      </c>
      <c r="R18" s="6" t="s">
        <v>166</v>
      </c>
      <c r="S18" s="7">
        <v>3</v>
      </c>
    </row>
    <row r="19" spans="1:19" x14ac:dyDescent="0.25">
      <c r="A19" t="s">
        <v>103</v>
      </c>
      <c r="C19" s="3" t="str" cm="1">
        <f t="array" ref="C19">_xlfn.TEXTSPLIT(A20,",")</f>
        <v>Milos Forman</v>
      </c>
      <c r="D19" s="3"/>
      <c r="E19" s="3"/>
      <c r="G19" s="3" t="str">
        <f t="shared" si="0"/>
        <v>Milos Forman</v>
      </c>
      <c r="H19" s="3" t="str">
        <f t="shared" si="1"/>
        <v>-</v>
      </c>
      <c r="I19" s="3" t="str">
        <f t="shared" si="2"/>
        <v>-</v>
      </c>
      <c r="K19" t="str">
        <v>Fernando Meirelles</v>
      </c>
      <c r="L19" t="str">
        <v>Fernando Meirelles</v>
      </c>
      <c r="N19" s="3" t="s">
        <v>1297</v>
      </c>
      <c r="O19" s="3">
        <f t="shared" si="3"/>
        <v>1</v>
      </c>
      <c r="R19" s="6" t="s">
        <v>209</v>
      </c>
      <c r="S19" s="7">
        <v>3</v>
      </c>
    </row>
    <row r="20" spans="1:19" x14ac:dyDescent="0.25">
      <c r="A20" t="s">
        <v>108</v>
      </c>
      <c r="C20" s="3" t="str" cm="1">
        <f t="array" ref="C20">_xlfn.TEXTSPLIT(A21,",")</f>
        <v>David Fincher</v>
      </c>
      <c r="D20" s="3"/>
      <c r="E20" s="3"/>
      <c r="G20" s="3" t="str">
        <f t="shared" si="0"/>
        <v>David Fincher</v>
      </c>
      <c r="H20" s="3" t="str">
        <f t="shared" si="1"/>
        <v>-</v>
      </c>
      <c r="I20" s="3" t="str">
        <f t="shared" si="2"/>
        <v>-</v>
      </c>
      <c r="K20" t="str">
        <v>Roberto Benigni</v>
      </c>
      <c r="L20" t="str">
        <v>Roberto Benigni</v>
      </c>
      <c r="N20" s="3" t="s">
        <v>148</v>
      </c>
      <c r="O20" s="3">
        <f t="shared" si="3"/>
        <v>1</v>
      </c>
      <c r="R20" s="6" t="s">
        <v>1303</v>
      </c>
      <c r="S20" s="7">
        <v>3</v>
      </c>
    </row>
    <row r="21" spans="1:19" x14ac:dyDescent="0.25">
      <c r="A21" t="s">
        <v>78</v>
      </c>
      <c r="C21" s="3" t="str" cm="1">
        <f t="array" ref="C21">_xlfn.TEXTSPLIT(A22,",")</f>
        <v>Akira Kurosawa</v>
      </c>
      <c r="D21" s="3"/>
      <c r="E21" s="3"/>
      <c r="G21" s="3" t="str">
        <f t="shared" si="0"/>
        <v>Akira Kurosawa</v>
      </c>
      <c r="H21" s="3" t="str">
        <f t="shared" si="1"/>
        <v>-</v>
      </c>
      <c r="I21" s="3" t="str">
        <f t="shared" si="2"/>
        <v>-</v>
      </c>
      <c r="K21" t="str">
        <v>George Lucas</v>
      </c>
      <c r="L21" t="str">
        <v>George Lucas</v>
      </c>
      <c r="N21" s="3" t="s">
        <v>162</v>
      </c>
      <c r="O21" s="3">
        <f t="shared" si="3"/>
        <v>1</v>
      </c>
      <c r="R21" s="6" t="s">
        <v>706</v>
      </c>
      <c r="S21" s="7">
        <v>3</v>
      </c>
    </row>
    <row r="22" spans="1:19" x14ac:dyDescent="0.25">
      <c r="A22" t="s">
        <v>119</v>
      </c>
      <c r="C22" s="3" t="str" cm="1">
        <f t="array" ref="C22">_xlfn.TEXTSPLIT(A23,",")</f>
        <v>Frank Capra</v>
      </c>
      <c r="D22" s="3"/>
      <c r="E22" s="3"/>
      <c r="G22" s="3" t="str">
        <f t="shared" si="0"/>
        <v>Frank Capra</v>
      </c>
      <c r="H22" s="3" t="str">
        <f t="shared" si="1"/>
        <v>-</v>
      </c>
      <c r="I22" s="3" t="str">
        <f t="shared" si="2"/>
        <v>-</v>
      </c>
      <c r="K22" t="str">
        <v>James Cameron</v>
      </c>
      <c r="L22" t="str">
        <v>James Cameron</v>
      </c>
      <c r="N22" s="3" t="s">
        <v>166</v>
      </c>
      <c r="O22" s="3">
        <f t="shared" si="3"/>
        <v>3</v>
      </c>
      <c r="R22" s="6" t="s">
        <v>1307</v>
      </c>
      <c r="S22" s="7">
        <v>3</v>
      </c>
    </row>
    <row r="23" spans="1:19" x14ac:dyDescent="0.25">
      <c r="A23" t="s">
        <v>126</v>
      </c>
      <c r="C23" s="3" t="str" cm="1">
        <f t="array" ref="C23">_xlfn.TEXTSPLIT(A24,",")</f>
        <v>Jonathan Demme</v>
      </c>
      <c r="D23" s="3"/>
      <c r="E23" s="3"/>
      <c r="G23" s="3" t="str">
        <f t="shared" si="0"/>
        <v>Jonathan Demme</v>
      </c>
      <c r="H23" s="3" t="str">
        <f t="shared" si="1"/>
        <v>-</v>
      </c>
      <c r="I23" s="3" t="str">
        <f t="shared" si="2"/>
        <v>-</v>
      </c>
      <c r="K23" t="str">
        <v>Hayao Miyazaki</v>
      </c>
      <c r="L23" t="str">
        <v>Hayao Miyazaki</v>
      </c>
      <c r="N23" s="3" t="s">
        <v>177</v>
      </c>
      <c r="O23" s="3">
        <f t="shared" si="3"/>
        <v>4</v>
      </c>
      <c r="R23" s="6" t="s">
        <v>1309</v>
      </c>
      <c r="S23" s="7">
        <v>3</v>
      </c>
    </row>
    <row r="24" spans="1:19" x14ac:dyDescent="0.25">
      <c r="A24" t="s">
        <v>132</v>
      </c>
      <c r="C24" s="3" t="str" cm="1">
        <f t="array" ref="C24:D24">_xlfn.TEXTSPLIT(A25,",")</f>
        <v>Fernando Meirelles</v>
      </c>
      <c r="D24" s="3" t="str">
        <v>KÃ¡tia Lund</v>
      </c>
      <c r="E24" s="3"/>
      <c r="G24" s="3" t="str">
        <f t="shared" si="0"/>
        <v>Fernando Meirelles</v>
      </c>
      <c r="H24" s="3" t="str">
        <f t="shared" si="1"/>
        <v>KÃ¡tia Lund</v>
      </c>
      <c r="I24" s="3" t="str">
        <f t="shared" si="2"/>
        <v>-</v>
      </c>
      <c r="K24" t="str">
        <v>Alfred Hitchcock</v>
      </c>
      <c r="L24" t="str">
        <v>Alfred Hitchcock</v>
      </c>
      <c r="N24" s="3" t="s">
        <v>182</v>
      </c>
      <c r="O24" s="3">
        <f t="shared" si="3"/>
        <v>6</v>
      </c>
      <c r="R24" s="6" t="s">
        <v>930</v>
      </c>
      <c r="S24" s="7">
        <v>3</v>
      </c>
    </row>
    <row r="25" spans="1:19" x14ac:dyDescent="0.25">
      <c r="A25" t="s">
        <v>137</v>
      </c>
      <c r="C25" s="3" t="str" cm="1">
        <f t="array" ref="C25">_xlfn.TEXTSPLIT(A26,",")</f>
        <v>Steven Spielberg</v>
      </c>
      <c r="D25" s="3"/>
      <c r="E25" s="3"/>
      <c r="G25" s="3" t="str">
        <f t="shared" si="0"/>
        <v>Steven Spielberg</v>
      </c>
      <c r="H25" s="3" t="str">
        <f t="shared" si="1"/>
        <v>-</v>
      </c>
      <c r="I25" s="3" t="str">
        <f t="shared" si="2"/>
        <v>-</v>
      </c>
      <c r="K25" t="str">
        <v>Roman Polanski</v>
      </c>
      <c r="L25" t="str">
        <v>Roman Polanski</v>
      </c>
      <c r="N25" s="3" t="s">
        <v>188</v>
      </c>
      <c r="O25" s="3">
        <f t="shared" si="3"/>
        <v>2</v>
      </c>
      <c r="R25" s="6" t="s">
        <v>18</v>
      </c>
      <c r="S25" s="7">
        <v>2</v>
      </c>
    </row>
    <row r="26" spans="1:19" x14ac:dyDescent="0.25">
      <c r="A26" t="s">
        <v>47</v>
      </c>
      <c r="C26" s="3" t="str" cm="1">
        <f t="array" ref="C26">_xlfn.TEXTSPLIT(A27,",")</f>
        <v>Roberto Benigni</v>
      </c>
      <c r="D26" s="3"/>
      <c r="E26" s="3"/>
      <c r="G26" s="3" t="str">
        <f t="shared" si="0"/>
        <v>Roberto Benigni</v>
      </c>
      <c r="H26" s="3" t="str">
        <f t="shared" si="1"/>
        <v>-</v>
      </c>
      <c r="I26" s="3" t="str">
        <f t="shared" si="2"/>
        <v>-</v>
      </c>
      <c r="K26" t="str">
        <v>Luc Besson</v>
      </c>
      <c r="L26" t="str">
        <v>Luc Besson</v>
      </c>
      <c r="N26" s="3" t="s">
        <v>193</v>
      </c>
      <c r="O26" s="3">
        <f t="shared" si="3"/>
        <v>1</v>
      </c>
      <c r="R26" s="6" t="s">
        <v>41</v>
      </c>
      <c r="S26" s="7">
        <v>2</v>
      </c>
    </row>
    <row r="27" spans="1:19" x14ac:dyDescent="0.25">
      <c r="A27" t="s">
        <v>148</v>
      </c>
      <c r="C27" s="3" t="str" cm="1">
        <f t="array" ref="C27">_xlfn.TEXTSPLIT(A28,",")</f>
        <v>Frank Darabont</v>
      </c>
      <c r="D27" s="3"/>
      <c r="E27" s="3"/>
      <c r="G27" s="3" t="str">
        <f t="shared" si="0"/>
        <v>Frank Darabont</v>
      </c>
      <c r="H27" s="3" t="str">
        <f t="shared" si="1"/>
        <v>-</v>
      </c>
      <c r="I27" s="3" t="str">
        <f t="shared" si="2"/>
        <v>-</v>
      </c>
      <c r="K27" t="str">
        <v>Bong Joon Ho</v>
      </c>
      <c r="L27" t="str">
        <v>Bong Joon Ho</v>
      </c>
      <c r="N27" s="3" t="s">
        <v>198</v>
      </c>
      <c r="O27" s="3">
        <f t="shared" si="3"/>
        <v>2</v>
      </c>
      <c r="R27" s="6" t="s">
        <v>73</v>
      </c>
      <c r="S27" s="7">
        <v>2</v>
      </c>
    </row>
    <row r="28" spans="1:19" x14ac:dyDescent="0.25">
      <c r="A28" t="s">
        <v>18</v>
      </c>
      <c r="C28" s="3" t="str" cm="1">
        <f t="array" ref="C28">_xlfn.TEXTSPLIT(A29,",")</f>
        <v>Christopher Nolan</v>
      </c>
      <c r="D28" s="3"/>
      <c r="E28" s="3"/>
      <c r="G28" s="3" t="str">
        <f t="shared" si="0"/>
        <v>Christopher Nolan</v>
      </c>
      <c r="H28" s="3" t="str">
        <f t="shared" si="1"/>
        <v>-</v>
      </c>
      <c r="I28" s="3" t="str">
        <f t="shared" si="2"/>
        <v>-</v>
      </c>
      <c r="K28" t="str">
        <v>Roger Allers</v>
      </c>
      <c r="L28" t="str">
        <v>Roger Allers</v>
      </c>
      <c r="N28" s="3" t="s">
        <v>1298</v>
      </c>
      <c r="O28" s="3">
        <f t="shared" si="3"/>
        <v>1</v>
      </c>
      <c r="R28" s="6" t="s">
        <v>108</v>
      </c>
      <c r="S28" s="7">
        <v>2</v>
      </c>
    </row>
    <row r="29" spans="1:19" x14ac:dyDescent="0.25">
      <c r="A29" t="s">
        <v>31</v>
      </c>
      <c r="C29" s="3" t="str" cm="1">
        <f t="array" ref="C29">_xlfn.TEXTSPLIT(A30,",")</f>
        <v>George Lucas</v>
      </c>
      <c r="D29" s="3"/>
      <c r="E29" s="3"/>
      <c r="G29" s="3" t="str">
        <f t="shared" si="0"/>
        <v>George Lucas</v>
      </c>
      <c r="H29" s="3" t="str">
        <f t="shared" si="1"/>
        <v>-</v>
      </c>
      <c r="I29" s="3" t="str">
        <f t="shared" si="2"/>
        <v>-</v>
      </c>
      <c r="K29" t="str">
        <v>Ridley Scott</v>
      </c>
      <c r="L29" t="str">
        <v>Ridley Scott</v>
      </c>
      <c r="N29" s="3" t="s">
        <v>209</v>
      </c>
      <c r="O29" s="3">
        <f t="shared" si="3"/>
        <v>3</v>
      </c>
      <c r="R29" s="6" t="s">
        <v>188</v>
      </c>
      <c r="S29" s="7">
        <v>2</v>
      </c>
    </row>
    <row r="30" spans="1:19" x14ac:dyDescent="0.25">
      <c r="A30" t="s">
        <v>162</v>
      </c>
      <c r="C30" s="3" t="str" cm="1">
        <f t="array" ref="C30">_xlfn.TEXTSPLIT(A31,",")</f>
        <v>James Cameron</v>
      </c>
      <c r="D30" s="3"/>
      <c r="E30" s="3"/>
      <c r="G30" s="3" t="str">
        <f t="shared" si="0"/>
        <v>James Cameron</v>
      </c>
      <c r="H30" s="3" t="str">
        <f t="shared" si="1"/>
        <v>-</v>
      </c>
      <c r="I30" s="3" t="str">
        <f t="shared" si="2"/>
        <v>-</v>
      </c>
      <c r="K30" t="str">
        <v>Tony Kaye</v>
      </c>
      <c r="L30" t="str">
        <v>Tony Kaye</v>
      </c>
      <c r="N30" s="3" t="s">
        <v>215</v>
      </c>
      <c r="O30" s="3">
        <f t="shared" si="3"/>
        <v>1</v>
      </c>
      <c r="R30" s="6" t="s">
        <v>198</v>
      </c>
      <c r="S30" s="7">
        <v>2</v>
      </c>
    </row>
    <row r="31" spans="1:19" x14ac:dyDescent="0.25">
      <c r="A31" t="s">
        <v>166</v>
      </c>
      <c r="C31" s="3" t="str" cm="1">
        <f t="array" ref="C31">_xlfn.TEXTSPLIT(A32,",")</f>
        <v>Robert Zemeckis</v>
      </c>
      <c r="D31" s="3"/>
      <c r="E31" s="3"/>
      <c r="G31" s="3" t="str">
        <f t="shared" si="0"/>
        <v>Robert Zemeckis</v>
      </c>
      <c r="H31" s="3" t="str">
        <f t="shared" si="1"/>
        <v>-</v>
      </c>
      <c r="I31" s="3" t="str">
        <f t="shared" si="2"/>
        <v>-</v>
      </c>
      <c r="K31" t="str">
        <v>Bryan Singer</v>
      </c>
      <c r="L31" t="str">
        <v>Bryan Singer</v>
      </c>
      <c r="N31" s="3" t="s">
        <v>220</v>
      </c>
      <c r="O31" s="3">
        <f t="shared" si="3"/>
        <v>1</v>
      </c>
      <c r="R31" s="6" t="s">
        <v>316</v>
      </c>
      <c r="S31" s="7">
        <v>2</v>
      </c>
    </row>
    <row r="32" spans="1:19" x14ac:dyDescent="0.25">
      <c r="A32" t="s">
        <v>73</v>
      </c>
      <c r="C32" s="3" t="str" cm="1">
        <f t="array" ref="C32">_xlfn.TEXTSPLIT(A33,",")</f>
        <v>Hayao Miyazaki</v>
      </c>
      <c r="D32" s="3"/>
      <c r="E32" s="3"/>
      <c r="G32" s="3" t="str">
        <f t="shared" si="0"/>
        <v>Hayao Miyazaki</v>
      </c>
      <c r="H32" s="3" t="str">
        <f t="shared" si="1"/>
        <v>-</v>
      </c>
      <c r="I32" s="3" t="str">
        <f t="shared" si="2"/>
        <v>-</v>
      </c>
      <c r="K32" t="str">
        <v>Michael Curtiz</v>
      </c>
      <c r="L32" t="str">
        <v>Michael Curtiz</v>
      </c>
      <c r="N32" s="3" t="s">
        <v>235</v>
      </c>
      <c r="O32" s="3">
        <f t="shared" si="3"/>
        <v>1</v>
      </c>
      <c r="R32" s="6" t="s">
        <v>1300</v>
      </c>
      <c r="S32" s="7">
        <v>2</v>
      </c>
    </row>
    <row r="33" spans="1:19" x14ac:dyDescent="0.25">
      <c r="A33" t="s">
        <v>177</v>
      </c>
      <c r="C33" s="3" t="str" cm="1">
        <f t="array" ref="C33">_xlfn.TEXTSPLIT(A34,",")</f>
        <v>Alfred Hitchcock</v>
      </c>
      <c r="D33" s="3"/>
      <c r="E33" s="3"/>
      <c r="G33" s="3" t="str">
        <f t="shared" si="0"/>
        <v>Alfred Hitchcock</v>
      </c>
      <c r="H33" s="3" t="str">
        <f t="shared" si="1"/>
        <v>-</v>
      </c>
      <c r="I33" s="3" t="str">
        <f t="shared" si="2"/>
        <v>-</v>
      </c>
      <c r="K33" t="str">
        <v>Joseph Kosinski</v>
      </c>
      <c r="L33" t="str">
        <v>Joseph Kosinski</v>
      </c>
      <c r="N33" s="3" t="s">
        <v>240</v>
      </c>
      <c r="O33" s="3">
        <f t="shared" si="3"/>
        <v>1</v>
      </c>
      <c r="R33" s="6" t="s">
        <v>360</v>
      </c>
      <c r="S33" s="7">
        <v>2</v>
      </c>
    </row>
    <row r="34" spans="1:19" x14ac:dyDescent="0.25">
      <c r="A34" t="s">
        <v>182</v>
      </c>
      <c r="C34" s="3" t="str" cm="1">
        <f t="array" ref="C34">_xlfn.TEXTSPLIT(A35,",")</f>
        <v>Roman Polanski</v>
      </c>
      <c r="D34" s="3"/>
      <c r="E34" s="3"/>
      <c r="G34" s="3" t="str">
        <f t="shared" si="0"/>
        <v>Roman Polanski</v>
      </c>
      <c r="H34" s="3" t="str">
        <f t="shared" si="1"/>
        <v>-</v>
      </c>
      <c r="I34" s="3" t="str">
        <f t="shared" si="2"/>
        <v>-</v>
      </c>
      <c r="K34" t="str">
        <v>Damien Chazelle</v>
      </c>
      <c r="L34" t="str">
        <v>Damien Chazelle</v>
      </c>
      <c r="N34" s="3" t="s">
        <v>246</v>
      </c>
      <c r="O34" s="3">
        <f t="shared" si="3"/>
        <v>1</v>
      </c>
      <c r="R34" s="6" t="s">
        <v>379</v>
      </c>
      <c r="S34" s="7">
        <v>2</v>
      </c>
    </row>
    <row r="35" spans="1:19" x14ac:dyDescent="0.25">
      <c r="A35" t="s">
        <v>188</v>
      </c>
      <c r="C35" s="3" t="str" cm="1">
        <f t="array" ref="C35">_xlfn.TEXTSPLIT(A36,",")</f>
        <v>Luc Besson</v>
      </c>
      <c r="D35" s="3"/>
      <c r="E35" s="3"/>
      <c r="G35" s="3" t="str">
        <f t="shared" si="0"/>
        <v>Luc Besson</v>
      </c>
      <c r="H35" s="3" t="str">
        <f t="shared" si="1"/>
        <v>-</v>
      </c>
      <c r="I35" s="3" t="str">
        <f t="shared" si="2"/>
        <v>-</v>
      </c>
      <c r="K35" t="str">
        <v>Olivier Nakache</v>
      </c>
      <c r="L35" t="str">
        <v>Olivier Nakache</v>
      </c>
      <c r="N35" s="3" t="s">
        <v>1299</v>
      </c>
      <c r="O35" s="3">
        <f t="shared" si="3"/>
        <v>1</v>
      </c>
      <c r="R35" s="6" t="s">
        <v>393</v>
      </c>
      <c r="S35" s="7">
        <v>2</v>
      </c>
    </row>
    <row r="36" spans="1:19" x14ac:dyDescent="0.25">
      <c r="A36" t="s">
        <v>193</v>
      </c>
      <c r="C36" s="3" t="str" cm="1">
        <f t="array" ref="C36">_xlfn.TEXTSPLIT(A37,",")</f>
        <v>Bong Joon Ho</v>
      </c>
      <c r="D36" s="3"/>
      <c r="E36" s="3"/>
      <c r="G36" s="3" t="str">
        <f t="shared" si="0"/>
        <v>Bong Joon Ho</v>
      </c>
      <c r="H36" s="3" t="str">
        <f t="shared" si="1"/>
        <v>-</v>
      </c>
      <c r="I36" s="3" t="str">
        <f t="shared" si="2"/>
        <v>-</v>
      </c>
      <c r="K36" t="str">
        <v>Charles Chaplin</v>
      </c>
      <c r="L36" t="str">
        <v>Charles Chaplin</v>
      </c>
      <c r="N36" s="3" t="s">
        <v>257</v>
      </c>
      <c r="O36" s="3">
        <f t="shared" si="3"/>
        <v>5</v>
      </c>
      <c r="R36" s="6" t="s">
        <v>500</v>
      </c>
      <c r="S36" s="7">
        <v>2</v>
      </c>
    </row>
    <row r="37" spans="1:19" x14ac:dyDescent="0.25">
      <c r="A37" t="s">
        <v>198</v>
      </c>
      <c r="C37" s="3" t="str" cm="1">
        <f t="array" ref="C37:D37">_xlfn.TEXTSPLIT(A38,",")</f>
        <v>Roger Allers</v>
      </c>
      <c r="D37" s="3" t="str">
        <v>Rob Minkoff</v>
      </c>
      <c r="E37" s="3"/>
      <c r="G37" s="3" t="str">
        <f t="shared" si="0"/>
        <v>Roger Allers</v>
      </c>
      <c r="H37" s="3" t="str">
        <f t="shared" si="1"/>
        <v>Rob Minkoff</v>
      </c>
      <c r="I37" s="3" t="str">
        <f t="shared" si="2"/>
        <v>-</v>
      </c>
      <c r="K37" t="str">
        <v>Masaki Kobayashi</v>
      </c>
      <c r="L37" t="str">
        <v>Masaki Kobayashi</v>
      </c>
      <c r="N37" s="3" t="s">
        <v>263</v>
      </c>
      <c r="O37" s="3">
        <f t="shared" si="3"/>
        <v>1</v>
      </c>
      <c r="R37" s="6" t="s">
        <v>516</v>
      </c>
      <c r="S37" s="7">
        <v>2</v>
      </c>
    </row>
    <row r="38" spans="1:19" x14ac:dyDescent="0.25">
      <c r="A38" t="s">
        <v>204</v>
      </c>
      <c r="C38" s="3" t="str" cm="1">
        <f t="array" ref="C38">_xlfn.TEXTSPLIT(A39,",")</f>
        <v>Ridley Scott</v>
      </c>
      <c r="D38" s="3"/>
      <c r="E38" s="3"/>
      <c r="G38" s="3" t="str">
        <f t="shared" si="0"/>
        <v>Ridley Scott</v>
      </c>
      <c r="H38" s="3" t="str">
        <f t="shared" si="1"/>
        <v>-</v>
      </c>
      <c r="I38" s="3" t="str">
        <f t="shared" si="2"/>
        <v>-</v>
      </c>
      <c r="K38" t="str">
        <v>Isao Takahata</v>
      </c>
      <c r="L38" t="str">
        <v>Isao Takahata</v>
      </c>
      <c r="N38" s="3" t="s">
        <v>274</v>
      </c>
      <c r="O38" s="3">
        <f t="shared" si="3"/>
        <v>1</v>
      </c>
      <c r="R38" s="6" t="s">
        <v>609</v>
      </c>
      <c r="S38" s="7">
        <v>2</v>
      </c>
    </row>
    <row r="39" spans="1:19" x14ac:dyDescent="0.25">
      <c r="A39" t="s">
        <v>209</v>
      </c>
      <c r="C39" s="3" t="str" cm="1">
        <f t="array" ref="C39">_xlfn.TEXTSPLIT(A40,",")</f>
        <v>Tony Kaye</v>
      </c>
      <c r="D39" s="3"/>
      <c r="E39" s="3"/>
      <c r="G39" s="3" t="str">
        <f t="shared" si="0"/>
        <v>Tony Kaye</v>
      </c>
      <c r="H39" s="3" t="str">
        <f t="shared" si="1"/>
        <v>-</v>
      </c>
      <c r="I39" s="3" t="str">
        <f t="shared" si="2"/>
        <v>-</v>
      </c>
      <c r="K39" t="str">
        <v>Giuseppe Tornatore</v>
      </c>
      <c r="L39" t="str">
        <v>Giuseppe Tornatore</v>
      </c>
      <c r="N39" s="3" t="s">
        <v>293</v>
      </c>
      <c r="O39" s="3">
        <f t="shared" si="3"/>
        <v>1</v>
      </c>
      <c r="R39" s="6" t="s">
        <v>619</v>
      </c>
      <c r="S39" s="7">
        <v>2</v>
      </c>
    </row>
    <row r="40" spans="1:19" x14ac:dyDescent="0.25">
      <c r="A40" t="s">
        <v>215</v>
      </c>
      <c r="C40" s="3" t="str" cm="1">
        <f t="array" ref="C40">_xlfn.TEXTSPLIT(A41,",")</f>
        <v>Bryan Singer</v>
      </c>
      <c r="D40" s="3"/>
      <c r="E40" s="3"/>
      <c r="G40" s="3" t="str">
        <f t="shared" si="0"/>
        <v>Bryan Singer</v>
      </c>
      <c r="H40" s="3" t="str">
        <f t="shared" si="1"/>
        <v>-</v>
      </c>
      <c r="I40" s="3" t="str">
        <f t="shared" si="2"/>
        <v>-</v>
      </c>
      <c r="K40" t="str">
        <v>Andrew Stanton</v>
      </c>
      <c r="L40" t="str">
        <v>Andrew Stanton</v>
      </c>
      <c r="N40" s="3" t="s">
        <v>316</v>
      </c>
      <c r="O40" s="3">
        <f t="shared" si="3"/>
        <v>2</v>
      </c>
      <c r="R40" s="6" t="s">
        <v>733</v>
      </c>
      <c r="S40" s="7">
        <v>2</v>
      </c>
    </row>
    <row r="41" spans="1:19" x14ac:dyDescent="0.25">
      <c r="A41" t="s">
        <v>220</v>
      </c>
      <c r="C41" s="3" t="str" cm="1">
        <f t="array" ref="C41">_xlfn.TEXTSPLIT(A42,",")</f>
        <v>Martin Scorsese</v>
      </c>
      <c r="D41" s="3"/>
      <c r="E41" s="3"/>
      <c r="G41" s="3" t="str">
        <f t="shared" si="0"/>
        <v>Martin Scorsese</v>
      </c>
      <c r="H41" s="3" t="str">
        <f t="shared" si="1"/>
        <v>-</v>
      </c>
      <c r="I41" s="3" t="str">
        <f t="shared" si="2"/>
        <v>-</v>
      </c>
      <c r="K41" t="str">
        <v>Florian Henckel von Donnersmarck</v>
      </c>
      <c r="L41" t="str">
        <v>Florian Henckel von Donnersmarck</v>
      </c>
      <c r="N41" s="3" t="s">
        <v>322</v>
      </c>
      <c r="O41" s="3">
        <f t="shared" si="3"/>
        <v>1</v>
      </c>
      <c r="R41" s="6" t="s">
        <v>744</v>
      </c>
      <c r="S41" s="7">
        <v>2</v>
      </c>
    </row>
    <row r="42" spans="1:19" x14ac:dyDescent="0.25">
      <c r="A42" t="s">
        <v>103</v>
      </c>
      <c r="C42" s="3" t="str" cm="1">
        <f t="array" ref="C42">_xlfn.TEXTSPLIT(A43,",")</f>
        <v>Christopher Nolan</v>
      </c>
      <c r="D42" s="3"/>
      <c r="E42" s="3"/>
      <c r="G42" s="3" t="str">
        <f t="shared" si="0"/>
        <v>Christopher Nolan</v>
      </c>
      <c r="H42" s="3" t="str">
        <f t="shared" si="1"/>
        <v>-</v>
      </c>
      <c r="I42" s="3" t="str">
        <f t="shared" si="2"/>
        <v>-</v>
      </c>
      <c r="K42" t="str">
        <v>Billy Wilder</v>
      </c>
      <c r="L42" t="str">
        <v>Billy Wilder</v>
      </c>
      <c r="N42" s="3" t="s">
        <v>328</v>
      </c>
      <c r="O42" s="3">
        <f t="shared" si="3"/>
        <v>5</v>
      </c>
      <c r="R42" s="6" t="s">
        <v>1308</v>
      </c>
      <c r="S42" s="7">
        <v>2</v>
      </c>
    </row>
    <row r="43" spans="1:19" x14ac:dyDescent="0.25">
      <c r="A43" t="s">
        <v>31</v>
      </c>
      <c r="C43" s="3" t="str" cm="1">
        <f t="array" ref="C43">_xlfn.TEXTSPLIT(A44,",")</f>
        <v>Michael Curtiz</v>
      </c>
      <c r="D43" s="3"/>
      <c r="E43" s="3"/>
      <c r="G43" s="3" t="str">
        <f t="shared" si="0"/>
        <v>Michael Curtiz</v>
      </c>
      <c r="H43" s="3" t="str">
        <f t="shared" si="1"/>
        <v>-</v>
      </c>
      <c r="I43" s="3" t="str">
        <f t="shared" si="2"/>
        <v>-</v>
      </c>
      <c r="K43" t="str">
        <v>Stanley Kubrick</v>
      </c>
      <c r="L43" t="str">
        <v>Stanley Kubrick</v>
      </c>
      <c r="N43" s="3" t="s">
        <v>333</v>
      </c>
      <c r="O43" s="3">
        <f t="shared" si="3"/>
        <v>7</v>
      </c>
      <c r="R43" s="6" t="s">
        <v>915</v>
      </c>
      <c r="S43" s="7">
        <v>2</v>
      </c>
    </row>
    <row r="44" spans="1:19" x14ac:dyDescent="0.25">
      <c r="A44" t="s">
        <v>235</v>
      </c>
      <c r="C44" s="3" t="str" cm="1">
        <f t="array" ref="C44">_xlfn.TEXTSPLIT(A45,",")</f>
        <v>Joseph Kosinski</v>
      </c>
      <c r="D44" s="3"/>
      <c r="E44" s="3"/>
      <c r="G44" s="3" t="str">
        <f t="shared" si="0"/>
        <v>Joseph Kosinski</v>
      </c>
      <c r="H44" s="3" t="str">
        <f t="shared" si="1"/>
        <v>-</v>
      </c>
      <c r="I44" s="3" t="str">
        <f t="shared" si="2"/>
        <v>-</v>
      </c>
      <c r="K44" t="str">
        <v>Anthony Russo</v>
      </c>
      <c r="L44" t="str">
        <v>Anthony Russo</v>
      </c>
      <c r="N44" s="3" t="s">
        <v>1300</v>
      </c>
      <c r="O44" s="3">
        <f t="shared" si="3"/>
        <v>2</v>
      </c>
      <c r="R44" s="6" t="s">
        <v>938</v>
      </c>
      <c r="S44" s="7">
        <v>2</v>
      </c>
    </row>
    <row r="45" spans="1:19" x14ac:dyDescent="0.25">
      <c r="A45" t="s">
        <v>240</v>
      </c>
      <c r="C45" s="3" t="str" cm="1">
        <f t="array" ref="C45">_xlfn.TEXTSPLIT(A46,",")</f>
        <v>Damien Chazelle</v>
      </c>
      <c r="D45" s="3"/>
      <c r="E45" s="3"/>
      <c r="G45" s="3" t="str">
        <f t="shared" si="0"/>
        <v>Damien Chazelle</v>
      </c>
      <c r="H45" s="3" t="str">
        <f t="shared" si="1"/>
        <v>-</v>
      </c>
      <c r="I45" s="3" t="str">
        <f t="shared" si="2"/>
        <v>-</v>
      </c>
      <c r="K45" t="str">
        <v>Sam Mendes</v>
      </c>
      <c r="L45" t="str">
        <v>Sam Mendes</v>
      </c>
      <c r="N45" s="3" t="s">
        <v>360</v>
      </c>
      <c r="O45" s="3">
        <f t="shared" si="3"/>
        <v>2</v>
      </c>
      <c r="R45" s="6" t="s">
        <v>980</v>
      </c>
      <c r="S45" s="7">
        <v>2</v>
      </c>
    </row>
    <row r="46" spans="1:19" x14ac:dyDescent="0.25">
      <c r="A46" t="s">
        <v>246</v>
      </c>
      <c r="C46" s="3" t="str" cm="1">
        <f t="array" ref="C46:D46">_xlfn.TEXTSPLIT(A47,",")</f>
        <v>Olivier Nakache</v>
      </c>
      <c r="D46" s="3" t="str">
        <v>Ã‰ric Toledano</v>
      </c>
      <c r="E46" s="3"/>
      <c r="G46" s="3" t="str">
        <f t="shared" si="0"/>
        <v>Olivier Nakache</v>
      </c>
      <c r="H46" s="3" t="str">
        <f t="shared" si="1"/>
        <v>Ã‰ric Toledano</v>
      </c>
      <c r="I46" s="3" t="str">
        <f t="shared" si="2"/>
        <v>-</v>
      </c>
      <c r="K46" t="str">
        <v>Bob Persichetti</v>
      </c>
      <c r="L46" t="str">
        <v>Bob Persichetti</v>
      </c>
      <c r="N46" s="3" t="s">
        <v>1301</v>
      </c>
      <c r="O46" s="3">
        <f t="shared" si="3"/>
        <v>1</v>
      </c>
      <c r="R46" s="6" t="s">
        <v>1074</v>
      </c>
      <c r="S46" s="7">
        <v>2</v>
      </c>
    </row>
    <row r="47" spans="1:19" x14ac:dyDescent="0.25">
      <c r="A47" t="s">
        <v>251</v>
      </c>
      <c r="C47" s="3" t="str" cm="1">
        <f t="array" ref="C47">_xlfn.TEXTSPLIT(A48,",")</f>
        <v>Charles Chaplin</v>
      </c>
      <c r="D47" s="3"/>
      <c r="E47" s="3"/>
      <c r="G47" s="3" t="str">
        <f t="shared" si="0"/>
        <v>Charles Chaplin</v>
      </c>
      <c r="H47" s="3" t="str">
        <f t="shared" si="1"/>
        <v>-</v>
      </c>
      <c r="I47" s="3" t="str">
        <f t="shared" si="2"/>
        <v>-</v>
      </c>
      <c r="K47" t="str">
        <v>Park Chan-wook</v>
      </c>
      <c r="L47" t="str">
        <v>Park Chan-wook</v>
      </c>
      <c r="N47" s="3" t="s">
        <v>379</v>
      </c>
      <c r="O47" s="3">
        <f t="shared" si="3"/>
        <v>2</v>
      </c>
      <c r="R47" s="6" t="s">
        <v>1143</v>
      </c>
      <c r="S47" s="7">
        <v>2</v>
      </c>
    </row>
    <row r="48" spans="1:19" x14ac:dyDescent="0.25">
      <c r="A48" t="s">
        <v>257</v>
      </c>
      <c r="C48" s="3" t="str" cm="1">
        <f t="array" ref="C48">_xlfn.TEXTSPLIT(A49,",")</f>
        <v>Masaki Kobayashi</v>
      </c>
      <c r="D48" s="3"/>
      <c r="E48" s="3"/>
      <c r="G48" s="3" t="str">
        <f t="shared" si="0"/>
        <v>Masaki Kobayashi</v>
      </c>
      <c r="H48" s="3" t="str">
        <f t="shared" si="1"/>
        <v>-</v>
      </c>
      <c r="I48" s="3" t="str">
        <f t="shared" si="2"/>
        <v>-</v>
      </c>
      <c r="K48" t="str">
        <v>Todd Phillips</v>
      </c>
      <c r="L48" t="str">
        <v>Todd Phillips</v>
      </c>
      <c r="N48" s="3" t="s">
        <v>384</v>
      </c>
      <c r="O48" s="3">
        <f t="shared" si="3"/>
        <v>1</v>
      </c>
      <c r="R48" s="6" t="s">
        <v>1202</v>
      </c>
      <c r="S48" s="7">
        <v>2</v>
      </c>
    </row>
    <row r="49" spans="1:19" x14ac:dyDescent="0.25">
      <c r="A49" t="s">
        <v>263</v>
      </c>
      <c r="C49" s="3" t="str" cm="1">
        <f t="array" ref="C49">_xlfn.TEXTSPLIT(A50,",")</f>
        <v>Sergio Leone</v>
      </c>
      <c r="D49" s="3"/>
      <c r="E49" s="3"/>
      <c r="G49" s="3" t="str">
        <f t="shared" si="0"/>
        <v>Sergio Leone</v>
      </c>
      <c r="H49" s="3" t="str">
        <f t="shared" si="1"/>
        <v>-</v>
      </c>
      <c r="I49" s="3" t="str">
        <f t="shared" si="2"/>
        <v>-</v>
      </c>
      <c r="K49" t="str">
        <v>Mel Gibson</v>
      </c>
      <c r="L49" t="str">
        <v>Mel Gibson</v>
      </c>
      <c r="N49" s="3" t="s">
        <v>393</v>
      </c>
      <c r="O49" s="3">
        <f t="shared" si="3"/>
        <v>2</v>
      </c>
      <c r="R49" s="6" t="s">
        <v>1319</v>
      </c>
      <c r="S49" s="7">
        <v>2</v>
      </c>
    </row>
    <row r="50" spans="1:19" x14ac:dyDescent="0.25">
      <c r="A50" t="s">
        <v>67</v>
      </c>
      <c r="C50" s="3" t="str" cm="1">
        <f t="array" ref="C50">_xlfn.TEXTSPLIT(A51,",")</f>
        <v>Isao Takahata</v>
      </c>
      <c r="D50" s="3"/>
      <c r="E50" s="3"/>
      <c r="G50" s="3" t="str">
        <f t="shared" si="0"/>
        <v>Isao Takahata</v>
      </c>
      <c r="H50" s="3" t="str">
        <f t="shared" si="1"/>
        <v>-</v>
      </c>
      <c r="I50" s="3" t="str">
        <f t="shared" si="2"/>
        <v>-</v>
      </c>
      <c r="K50" t="str">
        <v>John Lasseter</v>
      </c>
      <c r="L50" t="str">
        <v>John Lasseter</v>
      </c>
      <c r="N50" s="3" t="s">
        <v>399</v>
      </c>
      <c r="O50" s="3">
        <f t="shared" si="3"/>
        <v>1</v>
      </c>
      <c r="R50" s="6" t="s">
        <v>1325</v>
      </c>
      <c r="S50" s="7">
        <v>2</v>
      </c>
    </row>
    <row r="51" spans="1:19" x14ac:dyDescent="0.25">
      <c r="A51" t="s">
        <v>274</v>
      </c>
      <c r="C51" s="3" t="str" cm="1">
        <f t="array" ref="C51">_xlfn.TEXTSPLIT(A52,",")</f>
        <v>Alfred Hitchcock</v>
      </c>
      <c r="D51" s="3"/>
      <c r="E51" s="3"/>
      <c r="G51" s="3" t="str">
        <f t="shared" si="0"/>
        <v>Alfred Hitchcock</v>
      </c>
      <c r="H51" s="3" t="str">
        <f t="shared" si="1"/>
        <v>-</v>
      </c>
      <c r="I51" s="3" t="str">
        <f t="shared" si="2"/>
        <v>-</v>
      </c>
      <c r="K51" t="str">
        <v>Lee Unkrich</v>
      </c>
      <c r="L51" t="str">
        <v>Lee Unkrich</v>
      </c>
      <c r="N51" s="3" t="s">
        <v>441</v>
      </c>
      <c r="O51" s="3">
        <f t="shared" si="3"/>
        <v>4</v>
      </c>
      <c r="R51" s="6" t="s">
        <v>91</v>
      </c>
      <c r="S51" s="7">
        <v>1</v>
      </c>
    </row>
    <row r="52" spans="1:19" x14ac:dyDescent="0.25">
      <c r="A52" t="s">
        <v>182</v>
      </c>
      <c r="C52" s="3" t="str" cm="1">
        <f t="array" ref="C52">_xlfn.TEXTSPLIT(A53,",")</f>
        <v>Ridley Scott</v>
      </c>
      <c r="D52" s="3"/>
      <c r="E52" s="3"/>
      <c r="G52" s="3" t="str">
        <f t="shared" si="0"/>
        <v>Ridley Scott</v>
      </c>
      <c r="H52" s="3" t="str">
        <f t="shared" si="1"/>
        <v>-</v>
      </c>
      <c r="I52" s="3" t="str">
        <f t="shared" si="2"/>
        <v>-</v>
      </c>
      <c r="K52" t="str">
        <v>Wolfgang Petersen</v>
      </c>
      <c r="L52" t="str">
        <v>Wolfgang Petersen</v>
      </c>
      <c r="N52" s="3" t="s">
        <v>410</v>
      </c>
      <c r="O52" s="3">
        <f t="shared" si="3"/>
        <v>1</v>
      </c>
      <c r="R52" s="6" t="s">
        <v>1296</v>
      </c>
      <c r="S52" s="7">
        <v>1</v>
      </c>
    </row>
    <row r="53" spans="1:19" x14ac:dyDescent="0.25">
      <c r="A53" t="s">
        <v>209</v>
      </c>
      <c r="C53" s="3" t="str" cm="1">
        <f t="array" ref="C53">_xlfn.TEXTSPLIT(A54,",")</f>
        <v>Charles Chaplin</v>
      </c>
      <c r="D53" s="3"/>
      <c r="E53" s="3"/>
      <c r="G53" s="3" t="str">
        <f t="shared" si="0"/>
        <v>Charles Chaplin</v>
      </c>
      <c r="H53" s="3" t="str">
        <f t="shared" si="1"/>
        <v>-</v>
      </c>
      <c r="I53" s="3" t="str">
        <f t="shared" si="2"/>
        <v>-</v>
      </c>
      <c r="K53" t="str">
        <v>Gus Van Sant</v>
      </c>
      <c r="L53" t="str">
        <v>Gus Van Sant</v>
      </c>
      <c r="N53" s="3" t="s">
        <v>431</v>
      </c>
      <c r="O53" s="3">
        <f t="shared" si="3"/>
        <v>1</v>
      </c>
      <c r="R53" s="6" t="s">
        <v>132</v>
      </c>
      <c r="S53" s="7">
        <v>1</v>
      </c>
    </row>
    <row r="54" spans="1:19" x14ac:dyDescent="0.25">
      <c r="A54" t="s">
        <v>257</v>
      </c>
      <c r="C54" s="3" t="str" cm="1">
        <f t="array" ref="C54">_xlfn.TEXTSPLIT(A55,",")</f>
        <v>Giuseppe Tornatore</v>
      </c>
      <c r="D54" s="3"/>
      <c r="E54" s="3"/>
      <c r="G54" s="3" t="str">
        <f t="shared" si="0"/>
        <v>Giuseppe Tornatore</v>
      </c>
      <c r="H54" s="3" t="str">
        <f t="shared" si="1"/>
        <v>-</v>
      </c>
      <c r="I54" s="3" t="str">
        <f t="shared" si="2"/>
        <v>-</v>
      </c>
      <c r="K54" t="str">
        <v>Darren Aronofsky</v>
      </c>
      <c r="L54" t="str">
        <v>Darren Aronofsky</v>
      </c>
      <c r="N54" s="3" t="s">
        <v>436</v>
      </c>
      <c r="O54" s="3">
        <f t="shared" si="3"/>
        <v>1</v>
      </c>
      <c r="R54" s="6" t="s">
        <v>1297</v>
      </c>
      <c r="S54" s="7">
        <v>1</v>
      </c>
    </row>
    <row r="55" spans="1:19" x14ac:dyDescent="0.25">
      <c r="A55" t="s">
        <v>293</v>
      </c>
      <c r="C55" s="3" t="str" cm="1">
        <f t="array" ref="C55">_xlfn.TEXTSPLIT(A56,",")</f>
        <v>Christopher Nolan</v>
      </c>
      <c r="D55" s="3"/>
      <c r="E55" s="3"/>
      <c r="G55" s="3" t="str">
        <f t="shared" si="0"/>
        <v>Christopher Nolan</v>
      </c>
      <c r="H55" s="3" t="str">
        <f t="shared" si="1"/>
        <v>-</v>
      </c>
      <c r="I55" s="3" t="str">
        <f t="shared" si="2"/>
        <v>-</v>
      </c>
      <c r="K55" t="str">
        <v>Makoto Shinkai</v>
      </c>
      <c r="L55" t="str">
        <v>Makoto Shinkai</v>
      </c>
      <c r="N55" s="3" t="s">
        <v>447</v>
      </c>
      <c r="O55" s="3">
        <f t="shared" si="3"/>
        <v>1</v>
      </c>
      <c r="R55" s="6" t="s">
        <v>148</v>
      </c>
      <c r="S55" s="7">
        <v>1</v>
      </c>
    </row>
    <row r="56" spans="1:19" x14ac:dyDescent="0.25">
      <c r="A56" t="s">
        <v>31</v>
      </c>
      <c r="C56" s="3" t="str" cm="1">
        <f t="array" ref="C56">_xlfn.TEXTSPLIT(A57,",")</f>
        <v>Francis Ford Coppola</v>
      </c>
      <c r="D56" s="3"/>
      <c r="E56" s="3"/>
      <c r="G56" s="3" t="str">
        <f t="shared" si="0"/>
        <v>Francis Ford Coppola</v>
      </c>
      <c r="H56" s="3" t="str">
        <f t="shared" si="1"/>
        <v>-</v>
      </c>
      <c r="I56" s="3" t="str">
        <f t="shared" si="2"/>
        <v>-</v>
      </c>
      <c r="K56" t="str">
        <v>Stanley Donen</v>
      </c>
      <c r="L56" t="str">
        <v>Stanley Donen</v>
      </c>
      <c r="N56" s="3" t="s">
        <v>1302</v>
      </c>
      <c r="O56" s="3">
        <f t="shared" si="3"/>
        <v>1</v>
      </c>
      <c r="R56" s="6" t="s">
        <v>162</v>
      </c>
      <c r="S56" s="7">
        <v>1</v>
      </c>
    </row>
    <row r="57" spans="1:19" x14ac:dyDescent="0.25">
      <c r="A57" t="s">
        <v>24</v>
      </c>
      <c r="C57" s="3" t="str" cm="1">
        <f t="array" ref="C57">_xlfn.TEXTSPLIT(A58,",")</f>
        <v>Steven Spielberg</v>
      </c>
      <c r="D57" s="3"/>
      <c r="E57" s="3"/>
      <c r="G57" s="3" t="str">
        <f t="shared" si="0"/>
        <v>Steven Spielberg</v>
      </c>
      <c r="H57" s="3" t="str">
        <f t="shared" si="1"/>
        <v>-</v>
      </c>
      <c r="I57" s="3" t="str">
        <f t="shared" si="2"/>
        <v>-</v>
      </c>
      <c r="K57" t="str">
        <v>Rajkumar Hirani</v>
      </c>
      <c r="L57" t="str">
        <v>Rajkumar Hirani</v>
      </c>
      <c r="N57" s="3" t="s">
        <v>459</v>
      </c>
      <c r="O57" s="3">
        <f t="shared" si="3"/>
        <v>1</v>
      </c>
      <c r="R57" s="6" t="s">
        <v>193</v>
      </c>
      <c r="S57" s="7">
        <v>1</v>
      </c>
    </row>
    <row r="58" spans="1:19" x14ac:dyDescent="0.25">
      <c r="A58" t="s">
        <v>47</v>
      </c>
      <c r="C58" s="3" t="str" cm="1">
        <f t="array" ref="C58">_xlfn.TEXTSPLIT(A59,",")</f>
        <v>Quentin Tarantino</v>
      </c>
      <c r="D58" s="3"/>
      <c r="E58" s="3"/>
      <c r="G58" s="3" t="str">
        <f t="shared" si="0"/>
        <v>Quentin Tarantino</v>
      </c>
      <c r="H58" s="3" t="str">
        <f t="shared" si="1"/>
        <v>-</v>
      </c>
      <c r="I58" s="3" t="str">
        <f t="shared" si="2"/>
        <v>-</v>
      </c>
      <c r="K58" t="str">
        <v>Richard Marquand</v>
      </c>
      <c r="L58" t="str">
        <v>Richard Marquand</v>
      </c>
      <c r="N58" s="3" t="s">
        <v>464</v>
      </c>
      <c r="O58" s="3">
        <f t="shared" si="3"/>
        <v>1</v>
      </c>
      <c r="R58" s="6" t="s">
        <v>1298</v>
      </c>
      <c r="S58" s="7">
        <v>1</v>
      </c>
    </row>
    <row r="59" spans="1:19" x14ac:dyDescent="0.25">
      <c r="A59" t="s">
        <v>58</v>
      </c>
      <c r="C59" s="3" t="str" cm="1">
        <f t="array" ref="C59">_xlfn.TEXTSPLIT(A60,",")</f>
        <v>Andrew Stanton</v>
      </c>
      <c r="D59" s="3"/>
      <c r="E59" s="3"/>
      <c r="G59" s="3" t="str">
        <f t="shared" si="0"/>
        <v>Andrew Stanton</v>
      </c>
      <c r="H59" s="3" t="str">
        <f t="shared" si="1"/>
        <v>-</v>
      </c>
      <c r="I59" s="3" t="str">
        <f t="shared" si="2"/>
        <v>-</v>
      </c>
      <c r="K59" t="str">
        <v>Michel Gondry</v>
      </c>
      <c r="L59" t="str">
        <v>Michel Gondry</v>
      </c>
      <c r="N59" s="3" t="s">
        <v>475</v>
      </c>
      <c r="O59" s="3">
        <f t="shared" si="3"/>
        <v>1</v>
      </c>
      <c r="R59" s="6" t="s">
        <v>215</v>
      </c>
      <c r="S59" s="7">
        <v>1</v>
      </c>
    </row>
    <row r="60" spans="1:19" x14ac:dyDescent="0.25">
      <c r="A60" t="s">
        <v>316</v>
      </c>
      <c r="C60" s="3" t="str" cm="1">
        <f t="array" ref="C60">_xlfn.TEXTSPLIT(A61,",")</f>
        <v>Florian Henckel von Donnersmarck</v>
      </c>
      <c r="D60" s="3"/>
      <c r="E60" s="3"/>
      <c r="G60" s="3" t="str">
        <f t="shared" si="0"/>
        <v>Florian Henckel von Donnersmarck</v>
      </c>
      <c r="H60" s="3" t="str">
        <f t="shared" si="1"/>
        <v>-</v>
      </c>
      <c r="I60" s="3" t="str">
        <f t="shared" si="2"/>
        <v>-</v>
      </c>
      <c r="K60" t="str">
        <v>Nadine Labaki</v>
      </c>
      <c r="L60" t="str">
        <v>Nadine Labaki</v>
      </c>
      <c r="N60" s="3" t="s">
        <v>488</v>
      </c>
      <c r="O60" s="3">
        <f t="shared" si="3"/>
        <v>1</v>
      </c>
      <c r="R60" s="6" t="s">
        <v>220</v>
      </c>
      <c r="S60" s="7">
        <v>1</v>
      </c>
    </row>
    <row r="61" spans="1:19" x14ac:dyDescent="0.25">
      <c r="A61" t="s">
        <v>322</v>
      </c>
      <c r="C61" s="3" t="str" cm="1">
        <f t="array" ref="C61">_xlfn.TEXTSPLIT(A62,",")</f>
        <v>Billy Wilder</v>
      </c>
      <c r="D61" s="3"/>
      <c r="E61" s="3"/>
      <c r="G61" s="3" t="str">
        <f t="shared" si="0"/>
        <v>Billy Wilder</v>
      </c>
      <c r="H61" s="3" t="str">
        <f t="shared" si="1"/>
        <v>-</v>
      </c>
      <c r="I61" s="3" t="str">
        <f t="shared" si="2"/>
        <v>-</v>
      </c>
      <c r="K61" t="str">
        <v>Orson Welles</v>
      </c>
      <c r="L61" t="str">
        <v>Orson Welles</v>
      </c>
      <c r="N61" s="3" t="s">
        <v>494</v>
      </c>
      <c r="O61" s="3">
        <f t="shared" si="3"/>
        <v>1</v>
      </c>
      <c r="R61" s="6" t="s">
        <v>235</v>
      </c>
      <c r="S61" s="7">
        <v>1</v>
      </c>
    </row>
    <row r="62" spans="1:19" x14ac:dyDescent="0.25">
      <c r="A62" t="s">
        <v>328</v>
      </c>
      <c r="C62" s="3" t="str" cm="1">
        <f t="array" ref="C62">_xlfn.TEXTSPLIT(A63,",")</f>
        <v>Stanley Kubrick</v>
      </c>
      <c r="D62" s="3"/>
      <c r="E62" s="3"/>
      <c r="G62" s="3" t="str">
        <f t="shared" si="0"/>
        <v>Stanley Kubrick</v>
      </c>
      <c r="H62" s="3" t="str">
        <f t="shared" si="1"/>
        <v>-</v>
      </c>
      <c r="I62" s="3" t="str">
        <f t="shared" si="2"/>
        <v>-</v>
      </c>
      <c r="K62" t="str">
        <v>David Lean</v>
      </c>
      <c r="L62" t="str">
        <v>David Lean</v>
      </c>
      <c r="N62" s="3" t="s">
        <v>500</v>
      </c>
      <c r="O62" s="3">
        <f t="shared" si="3"/>
        <v>2</v>
      </c>
      <c r="R62" s="6" t="s">
        <v>240</v>
      </c>
      <c r="S62" s="7">
        <v>1</v>
      </c>
    </row>
    <row r="63" spans="1:19" x14ac:dyDescent="0.25">
      <c r="A63" t="s">
        <v>333</v>
      </c>
      <c r="C63" s="3" t="str" cm="1">
        <f t="array" ref="C63">_xlfn.TEXTSPLIT(A64,",")</f>
        <v>Stanley Kubrick</v>
      </c>
      <c r="D63" s="3"/>
      <c r="E63" s="3"/>
      <c r="G63" s="3" t="str">
        <f t="shared" si="0"/>
        <v>Stanley Kubrick</v>
      </c>
      <c r="H63" s="3" t="str">
        <f t="shared" si="1"/>
        <v>-</v>
      </c>
      <c r="I63" s="3" t="str">
        <f t="shared" si="2"/>
        <v>-</v>
      </c>
      <c r="K63" t="str">
        <v>Thomas Vinterberg</v>
      </c>
      <c r="L63" t="str">
        <v>Thomas Vinterberg</v>
      </c>
      <c r="N63" s="3" t="s">
        <v>505</v>
      </c>
      <c r="O63" s="3">
        <f t="shared" si="3"/>
        <v>1</v>
      </c>
      <c r="R63" s="6" t="s">
        <v>246</v>
      </c>
      <c r="S63" s="7">
        <v>1</v>
      </c>
    </row>
    <row r="64" spans="1:19" x14ac:dyDescent="0.25">
      <c r="A64" t="s">
        <v>333</v>
      </c>
      <c r="C64" s="3" t="str" cm="1">
        <f t="array" ref="C64">_xlfn.TEXTSPLIT(A65,",")</f>
        <v>Charles Chaplin</v>
      </c>
      <c r="D64" s="3"/>
      <c r="E64" s="3"/>
      <c r="G64" s="3" t="str">
        <f t="shared" si="0"/>
        <v>Charles Chaplin</v>
      </c>
      <c r="H64" s="3" t="str">
        <f t="shared" si="1"/>
        <v>-</v>
      </c>
      <c r="I64" s="3" t="str">
        <f t="shared" si="2"/>
        <v>-</v>
      </c>
      <c r="K64" t="str">
        <v>Fritz Lang</v>
      </c>
      <c r="L64" t="str">
        <v>Fritz Lang</v>
      </c>
      <c r="N64" s="3" t="s">
        <v>516</v>
      </c>
      <c r="O64" s="3">
        <f t="shared" si="3"/>
        <v>2</v>
      </c>
      <c r="R64" s="6" t="s">
        <v>1299</v>
      </c>
      <c r="S64" s="7">
        <v>1</v>
      </c>
    </row>
    <row r="65" spans="1:19" x14ac:dyDescent="0.25">
      <c r="A65" t="s">
        <v>257</v>
      </c>
      <c r="C65" s="3" t="str" cm="1">
        <f t="array" ref="C65">_xlfn.TEXTSPLIT(A66,",")</f>
        <v>Billy Wilder</v>
      </c>
      <c r="D65" s="3"/>
      <c r="E65" s="3"/>
      <c r="G65" s="3" t="str">
        <f t="shared" si="0"/>
        <v>Billy Wilder</v>
      </c>
      <c r="H65" s="3" t="str">
        <f t="shared" si="1"/>
        <v>-</v>
      </c>
      <c r="I65" s="3" t="str">
        <f t="shared" si="2"/>
        <v>-</v>
      </c>
      <c r="K65" t="str">
        <v>Jean-Pierre Jeunet</v>
      </c>
      <c r="L65" t="str">
        <v>Jean-Pierre Jeunet</v>
      </c>
      <c r="N65" s="3" t="s">
        <v>527</v>
      </c>
      <c r="O65" s="3">
        <f t="shared" si="3"/>
        <v>1</v>
      </c>
      <c r="R65" s="6" t="s">
        <v>263</v>
      </c>
      <c r="S65" s="7">
        <v>1</v>
      </c>
    </row>
    <row r="66" spans="1:19" x14ac:dyDescent="0.25">
      <c r="A66" t="s">
        <v>328</v>
      </c>
      <c r="C66" s="3" t="str" cm="1">
        <f t="array" ref="C66:D66">_xlfn.TEXTSPLIT(A67,",")</f>
        <v>Anthony Russo</v>
      </c>
      <c r="D66" s="3" t="str">
        <v>Joe Russo</v>
      </c>
      <c r="E66" s="3"/>
      <c r="G66" s="3" t="str">
        <f t="shared" si="0"/>
        <v>Anthony Russo</v>
      </c>
      <c r="H66" s="3" t="str">
        <f t="shared" si="1"/>
        <v>Joe Russo</v>
      </c>
      <c r="I66" s="3" t="str">
        <f t="shared" si="2"/>
        <v>-</v>
      </c>
      <c r="K66" t="str">
        <v>Elem Klimov</v>
      </c>
      <c r="L66" t="str">
        <v>Elem Klimov</v>
      </c>
      <c r="N66" s="3" t="s">
        <v>538</v>
      </c>
      <c r="O66" s="3">
        <f t="shared" si="3"/>
        <v>1</v>
      </c>
      <c r="R66" s="6" t="s">
        <v>274</v>
      </c>
      <c r="S66" s="7">
        <v>1</v>
      </c>
    </row>
    <row r="67" spans="1:19" x14ac:dyDescent="0.25">
      <c r="A67" t="s">
        <v>351</v>
      </c>
      <c r="C67" s="3" t="str" cm="1">
        <f t="array" ref="C67">_xlfn.TEXTSPLIT(A68,",")</f>
        <v>James Cameron</v>
      </c>
      <c r="D67" s="3"/>
      <c r="E67" s="3"/>
      <c r="G67" s="3" t="str">
        <f t="shared" ref="G67:G130" si="4">IF(ISBLANK(C67),"-",C67)</f>
        <v>James Cameron</v>
      </c>
      <c r="H67" s="3" t="str">
        <f t="shared" ref="H67:H130" si="5">IF(ISBLANK(D67),"-",D67)</f>
        <v>-</v>
      </c>
      <c r="I67" s="3" t="str">
        <f t="shared" ref="I67:I130" si="6">IF(ISBLANK(E67),"-",E67)</f>
        <v>-</v>
      </c>
      <c r="K67" t="str">
        <v>Brian De Palma</v>
      </c>
      <c r="L67" t="str">
        <v>Brian De Palma</v>
      </c>
      <c r="N67" s="3" t="s">
        <v>556</v>
      </c>
      <c r="O67" s="3">
        <f t="shared" ref="O67:O130" si="7">COUNTIF($G$2:$I$251,K67)</f>
        <v>1</v>
      </c>
      <c r="R67" s="6" t="s">
        <v>293</v>
      </c>
      <c r="S67" s="7">
        <v>1</v>
      </c>
    </row>
    <row r="68" spans="1:19" x14ac:dyDescent="0.25">
      <c r="A68" t="s">
        <v>166</v>
      </c>
      <c r="C68" s="3" t="str" cm="1">
        <f t="array" ref="C68">_xlfn.TEXTSPLIT(A69,",")</f>
        <v>Sam Mendes</v>
      </c>
      <c r="D68" s="3"/>
      <c r="E68" s="3"/>
      <c r="G68" s="3" t="str">
        <f t="shared" si="4"/>
        <v>Sam Mendes</v>
      </c>
      <c r="H68" s="3" t="str">
        <f t="shared" si="5"/>
        <v>-</v>
      </c>
      <c r="I68" s="3" t="str">
        <f t="shared" si="6"/>
        <v>-</v>
      </c>
      <c r="K68" t="str">
        <v>George Roy Hill</v>
      </c>
      <c r="L68" t="str">
        <v>George Roy Hill</v>
      </c>
      <c r="N68" s="3" t="s">
        <v>565</v>
      </c>
      <c r="O68" s="3">
        <f t="shared" si="7"/>
        <v>1</v>
      </c>
      <c r="R68" s="6" t="s">
        <v>322</v>
      </c>
      <c r="S68" s="7">
        <v>1</v>
      </c>
    </row>
    <row r="69" spans="1:19" x14ac:dyDescent="0.25">
      <c r="A69" t="s">
        <v>360</v>
      </c>
      <c r="C69" s="3" t="str" cm="1">
        <f t="array" ref="C69">_xlfn.TEXTSPLIT(A70,",")</f>
        <v>Stanley Kubrick</v>
      </c>
      <c r="D69" s="3"/>
      <c r="E69" s="3"/>
      <c r="G69" s="3" t="str">
        <f t="shared" si="4"/>
        <v>Stanley Kubrick</v>
      </c>
      <c r="H69" s="3" t="str">
        <f t="shared" si="5"/>
        <v>-</v>
      </c>
      <c r="I69" s="3" t="str">
        <f t="shared" si="6"/>
        <v>-</v>
      </c>
      <c r="K69" t="str">
        <v>Robert Mulligan</v>
      </c>
      <c r="L69" t="str">
        <v>Robert Mulligan</v>
      </c>
      <c r="N69" s="3" t="s">
        <v>570</v>
      </c>
      <c r="O69" s="3">
        <f t="shared" si="7"/>
        <v>1</v>
      </c>
      <c r="R69" s="6" t="s">
        <v>1301</v>
      </c>
      <c r="S69" s="7">
        <v>1</v>
      </c>
    </row>
    <row r="70" spans="1:19" x14ac:dyDescent="0.25">
      <c r="A70" t="s">
        <v>333</v>
      </c>
      <c r="C70" s="3" t="str" cm="1">
        <f t="array" ref="C70:E70">_xlfn.TEXTSPLIT(A71,",")</f>
        <v>Bob Persichetti</v>
      </c>
      <c r="D70" s="3" t="str">
        <v>Peter Ramsey</v>
      </c>
      <c r="E70" s="3" t="str">
        <v>Rodney Rothman</v>
      </c>
      <c r="G70" s="3" t="str">
        <f t="shared" si="4"/>
        <v>Bob Persichetti</v>
      </c>
      <c r="H70" s="3" t="str">
        <f t="shared" si="5"/>
        <v>Peter Ramsey</v>
      </c>
      <c r="I70" s="3" t="str">
        <f t="shared" si="6"/>
        <v>Rodney Rothman</v>
      </c>
      <c r="K70" t="str">
        <v>Curtis Hanson</v>
      </c>
      <c r="L70" t="str">
        <v>Curtis Hanson</v>
      </c>
      <c r="N70" s="3" t="s">
        <v>579</v>
      </c>
      <c r="O70" s="3">
        <f t="shared" si="7"/>
        <v>1</v>
      </c>
      <c r="R70" s="6" t="s">
        <v>384</v>
      </c>
      <c r="S70" s="7">
        <v>1</v>
      </c>
    </row>
    <row r="71" spans="1:19" x14ac:dyDescent="0.25">
      <c r="A71" t="s">
        <v>371</v>
      </c>
      <c r="C71" s="3" t="str" cm="1">
        <f t="array" ref="C71">_xlfn.TEXTSPLIT(A72,",")</f>
        <v>Christopher Nolan</v>
      </c>
      <c r="D71" s="3"/>
      <c r="E71" s="3"/>
      <c r="G71" s="3" t="str">
        <f t="shared" si="4"/>
        <v>Christopher Nolan</v>
      </c>
      <c r="H71" s="3" t="str">
        <f t="shared" si="5"/>
        <v>-</v>
      </c>
      <c r="I71" s="3" t="str">
        <f t="shared" si="6"/>
        <v>-</v>
      </c>
      <c r="K71" t="str">
        <v>Pete Docter</v>
      </c>
      <c r="L71" t="str">
        <v>Pete Docter</v>
      </c>
      <c r="N71" s="3" t="s">
        <v>1303</v>
      </c>
      <c r="O71" s="3">
        <f t="shared" si="7"/>
        <v>3</v>
      </c>
      <c r="R71" s="6" t="s">
        <v>399</v>
      </c>
      <c r="S71" s="7">
        <v>1</v>
      </c>
    </row>
    <row r="72" spans="1:19" x14ac:dyDescent="0.25">
      <c r="A72" t="s">
        <v>31</v>
      </c>
      <c r="C72" s="3" t="str" cm="1">
        <f t="array" ref="C72">_xlfn.TEXTSPLIT(A73,",")</f>
        <v>Park Chan-wook</v>
      </c>
      <c r="D72" s="3"/>
      <c r="E72" s="3"/>
      <c r="G72" s="3" t="str">
        <f t="shared" si="4"/>
        <v>Park Chan-wook</v>
      </c>
      <c r="H72" s="3" t="str">
        <f t="shared" si="5"/>
        <v>-</v>
      </c>
      <c r="I72" s="3" t="str">
        <f t="shared" si="6"/>
        <v>-</v>
      </c>
      <c r="K72" t="str">
        <v>Michael Mann</v>
      </c>
      <c r="L72" t="str">
        <v>Michael Mann</v>
      </c>
      <c r="N72" s="3" t="s">
        <v>589</v>
      </c>
      <c r="O72" s="3">
        <f t="shared" si="7"/>
        <v>1</v>
      </c>
      <c r="R72" s="6" t="s">
        <v>410</v>
      </c>
      <c r="S72" s="7">
        <v>1</v>
      </c>
    </row>
    <row r="73" spans="1:19" x14ac:dyDescent="0.25">
      <c r="A73" t="s">
        <v>379</v>
      </c>
      <c r="C73" s="3" t="str" cm="1">
        <f t="array" ref="C73">_xlfn.TEXTSPLIT(A74,",")</f>
        <v>Todd Phillips</v>
      </c>
      <c r="D73" s="3"/>
      <c r="E73" s="3"/>
      <c r="G73" s="3" t="str">
        <f t="shared" si="4"/>
        <v>Todd Phillips</v>
      </c>
      <c r="H73" s="3" t="str">
        <f t="shared" si="5"/>
        <v>-</v>
      </c>
      <c r="I73" s="3" t="str">
        <f t="shared" si="6"/>
        <v>-</v>
      </c>
      <c r="K73" t="str">
        <v>Thomas Kail</v>
      </c>
      <c r="L73" t="str">
        <v>Thomas Kail</v>
      </c>
      <c r="N73" s="3" t="s">
        <v>594</v>
      </c>
      <c r="O73" s="3">
        <f t="shared" si="7"/>
        <v>1</v>
      </c>
      <c r="R73" s="6" t="s">
        <v>431</v>
      </c>
      <c r="S73" s="7">
        <v>1</v>
      </c>
    </row>
    <row r="74" spans="1:19" x14ac:dyDescent="0.25">
      <c r="A74" t="s">
        <v>384</v>
      </c>
      <c r="C74" s="3" t="str" cm="1">
        <f t="array" ref="C74">_xlfn.TEXTSPLIT(A75,",")</f>
        <v>Milos Forman</v>
      </c>
      <c r="D74" s="3"/>
      <c r="E74" s="3"/>
      <c r="G74" s="3" t="str">
        <f t="shared" si="4"/>
        <v>Milos Forman</v>
      </c>
      <c r="H74" s="3" t="str">
        <f t="shared" si="5"/>
        <v>-</v>
      </c>
      <c r="I74" s="3" t="str">
        <f t="shared" si="6"/>
        <v>-</v>
      </c>
      <c r="K74" t="str">
        <v>Asghar Farhadi</v>
      </c>
      <c r="L74" t="str">
        <v>Asghar Farhadi</v>
      </c>
      <c r="N74" s="3" t="s">
        <v>604</v>
      </c>
      <c r="O74" s="3">
        <f t="shared" si="7"/>
        <v>1</v>
      </c>
      <c r="R74" s="6" t="s">
        <v>436</v>
      </c>
      <c r="S74" s="7">
        <v>1</v>
      </c>
    </row>
    <row r="75" spans="1:19" x14ac:dyDescent="0.25">
      <c r="A75" t="s">
        <v>108</v>
      </c>
      <c r="C75" s="3" t="str" cm="1">
        <f t="array" ref="C75">_xlfn.TEXTSPLIT(A76,",")</f>
        <v>Mel Gibson</v>
      </c>
      <c r="D75" s="3"/>
      <c r="E75" s="3"/>
      <c r="G75" s="3" t="str">
        <f t="shared" si="4"/>
        <v>Mel Gibson</v>
      </c>
      <c r="H75" s="3" t="str">
        <f t="shared" si="5"/>
        <v>-</v>
      </c>
      <c r="I75" s="3" t="str">
        <f t="shared" si="6"/>
        <v>-</v>
      </c>
      <c r="K75" t="str">
        <v>Guy Ritchie</v>
      </c>
      <c r="L75" t="str">
        <v>Guy Ritchie</v>
      </c>
      <c r="N75" s="3" t="s">
        <v>609</v>
      </c>
      <c r="O75" s="3">
        <f t="shared" si="7"/>
        <v>2</v>
      </c>
      <c r="R75" s="6" t="s">
        <v>447</v>
      </c>
      <c r="S75" s="7">
        <v>1</v>
      </c>
    </row>
    <row r="76" spans="1:19" x14ac:dyDescent="0.25">
      <c r="A76" t="s">
        <v>393</v>
      </c>
      <c r="C76" s="3" t="str" cm="1">
        <f t="array" ref="C76">_xlfn.TEXTSPLIT(A77,",")</f>
        <v>John Lasseter</v>
      </c>
      <c r="D76" s="3"/>
      <c r="E76" s="3"/>
      <c r="G76" s="3" t="str">
        <f t="shared" si="4"/>
        <v>John Lasseter</v>
      </c>
      <c r="H76" s="3" t="str">
        <f t="shared" si="5"/>
        <v>-</v>
      </c>
      <c r="I76" s="3" t="str">
        <f t="shared" si="6"/>
        <v>-</v>
      </c>
      <c r="K76" t="str">
        <v>John McTiernan</v>
      </c>
      <c r="L76" t="str">
        <v>John McTiernan</v>
      </c>
      <c r="N76" s="3" t="s">
        <v>614</v>
      </c>
      <c r="O76" s="3">
        <f t="shared" si="7"/>
        <v>1</v>
      </c>
      <c r="R76" s="6" t="s">
        <v>1302</v>
      </c>
      <c r="S76" s="7">
        <v>1</v>
      </c>
    </row>
    <row r="77" spans="1:19" x14ac:dyDescent="0.25">
      <c r="A77" t="s">
        <v>399</v>
      </c>
      <c r="C77" s="3" t="str" cm="1">
        <f t="array" ref="C77:D77">_xlfn.TEXTSPLIT(A78,",")</f>
        <v>Lee Unkrich</v>
      </c>
      <c r="D77" s="3" t="str">
        <v>Adrian Molina</v>
      </c>
      <c r="E77" s="3"/>
      <c r="G77" s="3" t="str">
        <f t="shared" si="4"/>
        <v>Lee Unkrich</v>
      </c>
      <c r="H77" s="3" t="str">
        <f t="shared" si="5"/>
        <v>Adrian Molina</v>
      </c>
      <c r="I77" s="3" t="str">
        <f t="shared" si="6"/>
        <v>-</v>
      </c>
      <c r="K77" t="str">
        <v>Denis Villeneuve</v>
      </c>
      <c r="L77" t="str">
        <v>Denis Villeneuve</v>
      </c>
      <c r="N77" s="3" t="s">
        <v>619</v>
      </c>
      <c r="O77" s="3">
        <f t="shared" si="7"/>
        <v>2</v>
      </c>
      <c r="R77" s="6" t="s">
        <v>459</v>
      </c>
      <c r="S77" s="7">
        <v>1</v>
      </c>
    </row>
    <row r="78" spans="1:19" x14ac:dyDescent="0.25">
      <c r="A78" t="s">
        <v>404</v>
      </c>
      <c r="C78" s="3" t="str" cm="1">
        <f t="array" ref="C78">_xlfn.TEXTSPLIT(A79,",")</f>
        <v>Wolfgang Petersen</v>
      </c>
      <c r="D78" s="3"/>
      <c r="E78" s="3"/>
      <c r="G78" s="3" t="str">
        <f t="shared" si="4"/>
        <v>Wolfgang Petersen</v>
      </c>
      <c r="H78" s="3" t="str">
        <f t="shared" si="5"/>
        <v>-</v>
      </c>
      <c r="I78" s="3" t="str">
        <f t="shared" si="6"/>
        <v>-</v>
      </c>
      <c r="K78" t="str">
        <v>Vittorio De Sica</v>
      </c>
      <c r="L78" t="str">
        <v>Vittorio De Sica</v>
      </c>
      <c r="N78" s="3" t="s">
        <v>628</v>
      </c>
      <c r="O78" s="3">
        <f t="shared" si="7"/>
        <v>1</v>
      </c>
      <c r="R78" s="6" t="s">
        <v>464</v>
      </c>
      <c r="S78" s="7">
        <v>1</v>
      </c>
    </row>
    <row r="79" spans="1:19" x14ac:dyDescent="0.25">
      <c r="A79" t="s">
        <v>410</v>
      </c>
      <c r="C79" s="3" t="str" cm="1">
        <f t="array" ref="C79">_xlfn.TEXTSPLIT(A80,",")</f>
        <v>Quentin Tarantino</v>
      </c>
      <c r="D79" s="3"/>
      <c r="E79" s="3"/>
      <c r="G79" s="3" t="str">
        <f t="shared" si="4"/>
        <v>Quentin Tarantino</v>
      </c>
      <c r="H79" s="3" t="str">
        <f t="shared" si="5"/>
        <v>-</v>
      </c>
      <c r="I79" s="3" t="str">
        <f t="shared" si="6"/>
        <v>-</v>
      </c>
      <c r="K79" t="str">
        <v>Jon Watts</v>
      </c>
      <c r="L79" t="str">
        <v>Jon Watts</v>
      </c>
      <c r="N79" s="3" t="s">
        <v>637</v>
      </c>
      <c r="O79" s="3">
        <f t="shared" si="7"/>
        <v>1</v>
      </c>
      <c r="R79" s="6" t="s">
        <v>475</v>
      </c>
      <c r="S79" s="7">
        <v>1</v>
      </c>
    </row>
    <row r="80" spans="1:19" x14ac:dyDescent="0.25">
      <c r="A80" t="s">
        <v>58</v>
      </c>
      <c r="C80" s="3" t="str" cm="1">
        <f t="array" ref="C80">_xlfn.TEXTSPLIT(A81,",")</f>
        <v>Hayao Miyazaki</v>
      </c>
      <c r="D80" s="3"/>
      <c r="E80" s="3"/>
      <c r="G80" s="3" t="str">
        <f t="shared" si="4"/>
        <v>Hayao Miyazaki</v>
      </c>
      <c r="H80" s="3" t="str">
        <f t="shared" si="5"/>
        <v>-</v>
      </c>
      <c r="I80" s="3" t="str">
        <f t="shared" si="6"/>
        <v>-</v>
      </c>
      <c r="K80" t="str">
        <v>Aamir Khan</v>
      </c>
      <c r="L80" t="str">
        <v>Aamir Khan</v>
      </c>
      <c r="N80" s="3" t="s">
        <v>1304</v>
      </c>
      <c r="O80" s="3">
        <f t="shared" si="7"/>
        <v>1</v>
      </c>
      <c r="R80" s="6" t="s">
        <v>488</v>
      </c>
      <c r="S80" s="7">
        <v>1</v>
      </c>
    </row>
    <row r="81" spans="1:19" x14ac:dyDescent="0.25">
      <c r="A81" t="s">
        <v>177</v>
      </c>
      <c r="C81" s="3" t="str" cm="1">
        <f t="array" ref="C81:D81">_xlfn.TEXTSPLIT(A82,",")</f>
        <v>Anthony Russo</v>
      </c>
      <c r="D81" s="3" t="str">
        <v>Joe Russo</v>
      </c>
      <c r="E81" s="3"/>
      <c r="G81" s="3" t="str">
        <f t="shared" si="4"/>
        <v>Anthony Russo</v>
      </c>
      <c r="H81" s="3" t="str">
        <f t="shared" si="5"/>
        <v>Joe Russo</v>
      </c>
      <c r="I81" s="3" t="str">
        <f t="shared" si="6"/>
        <v>-</v>
      </c>
      <c r="K81" t="str">
        <v>Oliver Hirschbiegel</v>
      </c>
      <c r="L81" t="str">
        <v>Oliver Hirschbiegel</v>
      </c>
      <c r="N81" s="3" t="s">
        <v>648</v>
      </c>
      <c r="O81" s="3">
        <f t="shared" si="7"/>
        <v>1</v>
      </c>
      <c r="R81" s="6" t="s">
        <v>494</v>
      </c>
      <c r="S81" s="7">
        <v>1</v>
      </c>
    </row>
    <row r="82" spans="1:19" x14ac:dyDescent="0.25">
      <c r="A82" t="s">
        <v>351</v>
      </c>
      <c r="C82" s="3" t="str" cm="1">
        <f t="array" ref="C82">_xlfn.TEXTSPLIT(A83,",")</f>
        <v>Sergio Leone</v>
      </c>
      <c r="D82" s="3"/>
      <c r="E82" s="3"/>
      <c r="G82" s="3" t="str">
        <f t="shared" si="4"/>
        <v>Sergio Leone</v>
      </c>
      <c r="H82" s="3" t="str">
        <f t="shared" si="5"/>
        <v>-</v>
      </c>
      <c r="I82" s="3" t="str">
        <f t="shared" si="6"/>
        <v>-</v>
      </c>
      <c r="K82" t="str">
        <v>Nitesh Tiwari</v>
      </c>
      <c r="L82" t="str">
        <v>Nitesh Tiwari</v>
      </c>
      <c r="N82" s="3" t="s">
        <v>662</v>
      </c>
      <c r="O82" s="3">
        <f t="shared" si="7"/>
        <v>1</v>
      </c>
      <c r="R82" s="6" t="s">
        <v>505</v>
      </c>
      <c r="S82" s="7">
        <v>1</v>
      </c>
    </row>
    <row r="83" spans="1:19" x14ac:dyDescent="0.25">
      <c r="A83" t="s">
        <v>67</v>
      </c>
      <c r="C83" s="3" t="str" cm="1">
        <f t="array" ref="C83">_xlfn.TEXTSPLIT(A84,",")</f>
        <v>Gus Van Sant</v>
      </c>
      <c r="D83" s="3"/>
      <c r="E83" s="3"/>
      <c r="G83" s="3" t="str">
        <f t="shared" si="4"/>
        <v>Gus Van Sant</v>
      </c>
      <c r="H83" s="3" t="str">
        <f t="shared" si="5"/>
        <v>-</v>
      </c>
      <c r="I83" s="3" t="str">
        <f t="shared" si="6"/>
        <v>-</v>
      </c>
      <c r="K83" t="str">
        <v>Florian Zeller</v>
      </c>
      <c r="L83" t="str">
        <v>Florian Zeller</v>
      </c>
      <c r="N83" s="3" t="s">
        <v>676</v>
      </c>
      <c r="O83" s="3">
        <f t="shared" si="7"/>
        <v>1</v>
      </c>
      <c r="R83" s="6" t="s">
        <v>527</v>
      </c>
      <c r="S83" s="7">
        <v>1</v>
      </c>
    </row>
    <row r="84" spans="1:19" x14ac:dyDescent="0.25">
      <c r="A84" t="s">
        <v>431</v>
      </c>
      <c r="C84" s="3" t="str" cm="1">
        <f t="array" ref="C84">_xlfn.TEXTSPLIT(A85,",")</f>
        <v>Darren Aronofsky</v>
      </c>
      <c r="D84" s="3"/>
      <c r="E84" s="3"/>
      <c r="G84" s="3" t="str">
        <f t="shared" si="4"/>
        <v>Darren Aronofsky</v>
      </c>
      <c r="H84" s="3" t="str">
        <f t="shared" si="5"/>
        <v>-</v>
      </c>
      <c r="I84" s="3" t="str">
        <f t="shared" si="6"/>
        <v>-</v>
      </c>
      <c r="K84" t="str">
        <v>Joseph L. Mankiewicz</v>
      </c>
      <c r="L84" t="str">
        <v>Joseph L. Mankiewicz</v>
      </c>
      <c r="N84" s="3" t="s">
        <v>681</v>
      </c>
      <c r="O84" s="3">
        <f t="shared" si="7"/>
        <v>1</v>
      </c>
      <c r="R84" s="6" t="s">
        <v>538</v>
      </c>
      <c r="S84" s="7">
        <v>1</v>
      </c>
    </row>
    <row r="85" spans="1:19" x14ac:dyDescent="0.25">
      <c r="A85" t="s">
        <v>436</v>
      </c>
      <c r="C85" s="3" t="str" cm="1">
        <f t="array" ref="C85">_xlfn.TEXTSPLIT(A86,",")</f>
        <v>Lee Unkrich</v>
      </c>
      <c r="D85" s="3"/>
      <c r="E85" s="3"/>
      <c r="G85" s="3" t="str">
        <f t="shared" si="4"/>
        <v>Lee Unkrich</v>
      </c>
      <c r="H85" s="3" t="str">
        <f t="shared" si="5"/>
        <v>-</v>
      </c>
      <c r="I85" s="3" t="str">
        <f t="shared" si="6"/>
        <v>-</v>
      </c>
      <c r="K85" t="str">
        <v>Peter Farrelly</v>
      </c>
      <c r="L85" t="str">
        <v>Peter Farrelly</v>
      </c>
      <c r="N85" s="3" t="s">
        <v>686</v>
      </c>
      <c r="O85" s="3">
        <f t="shared" si="7"/>
        <v>1</v>
      </c>
      <c r="R85" s="6" t="s">
        <v>556</v>
      </c>
      <c r="S85" s="7">
        <v>1</v>
      </c>
    </row>
    <row r="86" spans="1:19" x14ac:dyDescent="0.25">
      <c r="A86" t="s">
        <v>441</v>
      </c>
      <c r="C86" s="3" t="str" cm="1">
        <f t="array" ref="C86">_xlfn.TEXTSPLIT(A87,",")</f>
        <v>Makoto Shinkai</v>
      </c>
      <c r="D86" s="3"/>
      <c r="E86" s="3"/>
      <c r="G86" s="3" t="str">
        <f t="shared" si="4"/>
        <v>Makoto Shinkai</v>
      </c>
      <c r="H86" s="3" t="str">
        <f t="shared" si="5"/>
        <v>-</v>
      </c>
      <c r="I86" s="3" t="str">
        <f t="shared" si="6"/>
        <v>-</v>
      </c>
      <c r="K86" t="str">
        <v>Dan Kwan</v>
      </c>
      <c r="L86" t="str">
        <v>Dan Kwan</v>
      </c>
      <c r="N86" s="3" t="s">
        <v>1305</v>
      </c>
      <c r="O86" s="3">
        <f t="shared" si="7"/>
        <v>1</v>
      </c>
      <c r="R86" s="6" t="s">
        <v>565</v>
      </c>
      <c r="S86" s="7">
        <v>1</v>
      </c>
    </row>
    <row r="87" spans="1:19" x14ac:dyDescent="0.25">
      <c r="A87" t="s">
        <v>447</v>
      </c>
      <c r="C87" s="3" t="str" cm="1">
        <f t="array" ref="C87:D87">_xlfn.TEXTSPLIT(A88,",")</f>
        <v>Stanley Donen</v>
      </c>
      <c r="D87" s="3" t="str">
        <v>Gene Kelly</v>
      </c>
      <c r="E87" s="3"/>
      <c r="G87" s="3" t="str">
        <f t="shared" si="4"/>
        <v>Stanley Donen</v>
      </c>
      <c r="H87" s="3" t="str">
        <f t="shared" si="5"/>
        <v>Gene Kelly</v>
      </c>
      <c r="I87" s="3" t="str">
        <f t="shared" si="6"/>
        <v>-</v>
      </c>
      <c r="K87" t="str">
        <v>Stanley Kramer</v>
      </c>
      <c r="L87" t="str">
        <v>Stanley Kramer</v>
      </c>
      <c r="N87" s="3" t="s">
        <v>701</v>
      </c>
      <c r="O87" s="3">
        <f t="shared" si="7"/>
        <v>1</v>
      </c>
      <c r="R87" s="6" t="s">
        <v>570</v>
      </c>
      <c r="S87" s="7">
        <v>1</v>
      </c>
    </row>
    <row r="88" spans="1:19" x14ac:dyDescent="0.25">
      <c r="A88" t="s">
        <v>453</v>
      </c>
      <c r="C88" s="3" t="str" cm="1">
        <f t="array" ref="C88">_xlfn.TEXTSPLIT(A89,",")</f>
        <v>Rajkumar Hirani</v>
      </c>
      <c r="D88" s="3"/>
      <c r="E88" s="3"/>
      <c r="G88" s="3" t="str">
        <f t="shared" si="4"/>
        <v>Rajkumar Hirani</v>
      </c>
      <c r="H88" s="3" t="str">
        <f t="shared" si="5"/>
        <v>-</v>
      </c>
      <c r="I88" s="3" t="str">
        <f t="shared" si="6"/>
        <v>-</v>
      </c>
      <c r="K88" t="str">
        <v>Clint Eastwood</v>
      </c>
      <c r="L88" t="str">
        <v>Clint Eastwood</v>
      </c>
      <c r="N88" s="3" t="s">
        <v>706</v>
      </c>
      <c r="O88" s="3">
        <f t="shared" si="7"/>
        <v>3</v>
      </c>
      <c r="R88" s="6" t="s">
        <v>579</v>
      </c>
      <c r="S88" s="7">
        <v>1</v>
      </c>
    </row>
    <row r="89" spans="1:19" x14ac:dyDescent="0.25">
      <c r="A89" t="s">
        <v>459</v>
      </c>
      <c r="C89" s="3" t="str" cm="1">
        <f t="array" ref="C89">_xlfn.TEXTSPLIT(A90,",")</f>
        <v>Richard Marquand</v>
      </c>
      <c r="D89" s="3"/>
      <c r="E89" s="3"/>
      <c r="G89" s="3" t="str">
        <f t="shared" si="4"/>
        <v>Richard Marquand</v>
      </c>
      <c r="H89" s="3" t="str">
        <f t="shared" si="5"/>
        <v>-</v>
      </c>
      <c r="I89" s="3" t="str">
        <f t="shared" si="6"/>
        <v>-</v>
      </c>
      <c r="K89" t="str">
        <v>Guillermo del Toro</v>
      </c>
      <c r="L89" t="str">
        <v>Guillermo del Toro</v>
      </c>
      <c r="N89" s="3" t="s">
        <v>719</v>
      </c>
      <c r="O89" s="3">
        <f t="shared" si="7"/>
        <v>1</v>
      </c>
      <c r="R89" s="6" t="s">
        <v>589</v>
      </c>
      <c r="S89" s="7">
        <v>1</v>
      </c>
    </row>
    <row r="90" spans="1:19" x14ac:dyDescent="0.25">
      <c r="A90" t="s">
        <v>464</v>
      </c>
      <c r="C90" s="3" t="str" cm="1">
        <f t="array" ref="C90">_xlfn.TEXTSPLIT(A91,",")</f>
        <v>Stanley Kubrick</v>
      </c>
      <c r="D90" s="3"/>
      <c r="E90" s="3"/>
      <c r="G90" s="3" t="str">
        <f t="shared" si="4"/>
        <v>Stanley Kubrick</v>
      </c>
      <c r="H90" s="3" t="str">
        <f t="shared" si="5"/>
        <v>-</v>
      </c>
      <c r="I90" s="3" t="str">
        <f t="shared" si="6"/>
        <v>-</v>
      </c>
      <c r="K90" t="str">
        <v>Paul Thomas Anderson</v>
      </c>
      <c r="L90" t="str">
        <v>Paul Thomas Anderson</v>
      </c>
      <c r="N90" s="3" t="s">
        <v>723</v>
      </c>
      <c r="O90" s="3">
        <f t="shared" si="7"/>
        <v>1</v>
      </c>
      <c r="R90" s="6" t="s">
        <v>594</v>
      </c>
      <c r="S90" s="7">
        <v>1</v>
      </c>
    </row>
    <row r="91" spans="1:19" x14ac:dyDescent="0.25">
      <c r="A91" t="s">
        <v>333</v>
      </c>
      <c r="C91" s="3" t="str" cm="1">
        <f t="array" ref="C91">_xlfn.TEXTSPLIT(A92,",")</f>
        <v>Michel Gondry</v>
      </c>
      <c r="D91" s="3"/>
      <c r="E91" s="3"/>
      <c r="G91" s="3" t="str">
        <f t="shared" si="4"/>
        <v>Michel Gondry</v>
      </c>
      <c r="H91" s="3" t="str">
        <f t="shared" si="5"/>
        <v>-</v>
      </c>
      <c r="I91" s="3" t="str">
        <f t="shared" si="6"/>
        <v>-</v>
      </c>
      <c r="K91" t="str">
        <v>M. Night Shyamalan</v>
      </c>
      <c r="L91" t="str">
        <v>M. Night Shyamalan</v>
      </c>
      <c r="N91" s="3" t="s">
        <v>728</v>
      </c>
      <c r="O91" s="3">
        <f t="shared" si="7"/>
        <v>1</v>
      </c>
      <c r="R91" s="6" t="s">
        <v>604</v>
      </c>
      <c r="S91" s="7">
        <v>1</v>
      </c>
    </row>
    <row r="92" spans="1:19" x14ac:dyDescent="0.25">
      <c r="A92" t="s">
        <v>475</v>
      </c>
      <c r="C92" s="3" t="str" cm="1">
        <f t="array" ref="C92">_xlfn.TEXTSPLIT(A93,",")</f>
        <v>Quentin Tarantino</v>
      </c>
      <c r="D92" s="3"/>
      <c r="E92" s="3"/>
      <c r="G92" s="3" t="str">
        <f t="shared" si="4"/>
        <v>Quentin Tarantino</v>
      </c>
      <c r="H92" s="3" t="str">
        <f t="shared" si="5"/>
        <v>-</v>
      </c>
      <c r="I92" s="3" t="str">
        <f t="shared" si="6"/>
        <v>-</v>
      </c>
      <c r="K92" t="str">
        <v>Ron Howard</v>
      </c>
      <c r="L92" t="str">
        <v>Ron Howard</v>
      </c>
      <c r="N92" s="3" t="s">
        <v>733</v>
      </c>
      <c r="O92" s="3">
        <f t="shared" si="7"/>
        <v>2</v>
      </c>
      <c r="R92" s="6" t="s">
        <v>614</v>
      </c>
      <c r="S92" s="7">
        <v>1</v>
      </c>
    </row>
    <row r="93" spans="1:19" x14ac:dyDescent="0.25">
      <c r="A93" t="s">
        <v>58</v>
      </c>
      <c r="C93" s="3" t="str" cm="1">
        <f t="array" ref="C93">_xlfn.TEXTSPLIT(A94,",")</f>
        <v>Akira Kurosawa</v>
      </c>
      <c r="D93" s="3"/>
      <c r="E93" s="3"/>
      <c r="G93" s="3" t="str">
        <f t="shared" si="4"/>
        <v>Akira Kurosawa</v>
      </c>
      <c r="H93" s="3" t="str">
        <f t="shared" si="5"/>
        <v>-</v>
      </c>
      <c r="I93" s="3" t="str">
        <f t="shared" si="6"/>
        <v>-</v>
      </c>
      <c r="K93" t="str">
        <v>Terry Gilliam</v>
      </c>
      <c r="L93" t="str">
        <v>Terry Gilliam</v>
      </c>
      <c r="N93" s="3" t="s">
        <v>1306</v>
      </c>
      <c r="O93" s="3">
        <f t="shared" si="7"/>
        <v>1</v>
      </c>
      <c r="R93" s="6" t="s">
        <v>628</v>
      </c>
      <c r="S93" s="7">
        <v>1</v>
      </c>
    </row>
    <row r="94" spans="1:19" x14ac:dyDescent="0.25">
      <c r="A94" t="s">
        <v>119</v>
      </c>
      <c r="C94" s="3" t="str" cm="1">
        <f t="array" ref="C94">_xlfn.TEXTSPLIT(A95,",")</f>
        <v>Nadine Labaki</v>
      </c>
      <c r="D94" s="3"/>
      <c r="E94" s="3"/>
      <c r="G94" s="3" t="str">
        <f t="shared" si="4"/>
        <v>Nadine Labaki</v>
      </c>
      <c r="H94" s="3" t="str">
        <f t="shared" si="5"/>
        <v>-</v>
      </c>
      <c r="I94" s="3" t="str">
        <f t="shared" si="6"/>
        <v>-</v>
      </c>
      <c r="K94" t="str">
        <v>Peter Weir</v>
      </c>
      <c r="L94" t="str">
        <v>Peter Weir</v>
      </c>
      <c r="N94" s="3" t="s">
        <v>744</v>
      </c>
      <c r="O94" s="3">
        <f t="shared" si="7"/>
        <v>2</v>
      </c>
      <c r="R94" s="6" t="s">
        <v>637</v>
      </c>
      <c r="S94" s="7">
        <v>1</v>
      </c>
    </row>
    <row r="95" spans="1:19" x14ac:dyDescent="0.25">
      <c r="A95" t="s">
        <v>488</v>
      </c>
      <c r="C95" s="3" t="str" cm="1">
        <f t="array" ref="C95">_xlfn.TEXTSPLIT(A96,",")</f>
        <v>Orson Welles</v>
      </c>
      <c r="D95" s="3"/>
      <c r="E95" s="3"/>
      <c r="G95" s="3" t="str">
        <f t="shared" si="4"/>
        <v>Orson Welles</v>
      </c>
      <c r="H95" s="3" t="str">
        <f t="shared" si="5"/>
        <v>-</v>
      </c>
      <c r="I95" s="3" t="str">
        <f t="shared" si="6"/>
        <v>-</v>
      </c>
      <c r="K95" t="str">
        <v>John Huston</v>
      </c>
      <c r="L95" t="str">
        <v>John Huston</v>
      </c>
      <c r="N95" s="3" t="s">
        <v>755</v>
      </c>
      <c r="O95" s="3">
        <f t="shared" si="7"/>
        <v>1</v>
      </c>
      <c r="R95" s="6" t="s">
        <v>1304</v>
      </c>
      <c r="S95" s="7">
        <v>1</v>
      </c>
    </row>
    <row r="96" spans="1:19" x14ac:dyDescent="0.25">
      <c r="A96" t="s">
        <v>494</v>
      </c>
      <c r="C96" s="3" t="str" cm="1">
        <f t="array" ref="C96">_xlfn.TEXTSPLIT(A97,",")</f>
        <v>David Lean</v>
      </c>
      <c r="D96" s="3"/>
      <c r="E96" s="3"/>
      <c r="G96" s="3" t="str">
        <f t="shared" si="4"/>
        <v>David Lean</v>
      </c>
      <c r="H96" s="3" t="str">
        <f t="shared" si="5"/>
        <v>-</v>
      </c>
      <c r="I96" s="3" t="str">
        <f t="shared" si="6"/>
        <v>-</v>
      </c>
      <c r="K96" t="str">
        <v>John Sturges</v>
      </c>
      <c r="L96" t="str">
        <v>John Sturges</v>
      </c>
      <c r="N96" s="3" t="s">
        <v>769</v>
      </c>
      <c r="O96" s="3">
        <f t="shared" si="7"/>
        <v>1</v>
      </c>
      <c r="R96" s="6" t="s">
        <v>648</v>
      </c>
      <c r="S96" s="7">
        <v>1</v>
      </c>
    </row>
    <row r="97" spans="1:19" x14ac:dyDescent="0.25">
      <c r="A97" t="s">
        <v>500</v>
      </c>
      <c r="C97" s="3" t="str" cm="1">
        <f t="array" ref="C97">_xlfn.TEXTSPLIT(A98,",")</f>
        <v>Thomas Vinterberg</v>
      </c>
      <c r="D97" s="3"/>
      <c r="E97" s="3"/>
      <c r="G97" s="3" t="str">
        <f t="shared" si="4"/>
        <v>Thomas Vinterberg</v>
      </c>
      <c r="H97" s="3" t="str">
        <f t="shared" si="5"/>
        <v>-</v>
      </c>
      <c r="I97" s="3" t="str">
        <f t="shared" si="6"/>
        <v>-</v>
      </c>
      <c r="K97" t="str">
        <v>Ethan Coen</v>
      </c>
      <c r="L97" t="str">
        <v>Ethan Coen</v>
      </c>
      <c r="N97" s="3" t="s">
        <v>1307</v>
      </c>
      <c r="O97" s="3">
        <f t="shared" si="7"/>
        <v>3</v>
      </c>
      <c r="R97" s="6" t="s">
        <v>662</v>
      </c>
      <c r="S97" s="7">
        <v>1</v>
      </c>
    </row>
    <row r="98" spans="1:19" x14ac:dyDescent="0.25">
      <c r="A98" t="s">
        <v>505</v>
      </c>
      <c r="C98" s="3" t="str" cm="1">
        <f t="array" ref="C98">_xlfn.TEXTSPLIT(A99,",")</f>
        <v>Alfred Hitchcock</v>
      </c>
      <c r="D98" s="3"/>
      <c r="E98" s="3"/>
      <c r="G98" s="3" t="str">
        <f t="shared" si="4"/>
        <v>Alfred Hitchcock</v>
      </c>
      <c r="H98" s="3" t="str">
        <f t="shared" si="5"/>
        <v>-</v>
      </c>
      <c r="I98" s="3" t="str">
        <f t="shared" si="6"/>
        <v>-</v>
      </c>
      <c r="K98" t="str">
        <v>David Lynch</v>
      </c>
      <c r="L98" t="str">
        <v>David Lynch</v>
      </c>
      <c r="N98" s="3" t="s">
        <v>792</v>
      </c>
      <c r="O98" s="3">
        <f t="shared" si="7"/>
        <v>1</v>
      </c>
      <c r="R98" s="6" t="s">
        <v>676</v>
      </c>
      <c r="S98" s="7">
        <v>1</v>
      </c>
    </row>
    <row r="99" spans="1:19" x14ac:dyDescent="0.25">
      <c r="A99" t="s">
        <v>182</v>
      </c>
      <c r="C99" s="3" t="str" cm="1">
        <f t="array" ref="C99">_xlfn.TEXTSPLIT(A100,",")</f>
        <v>Fritz Lang</v>
      </c>
      <c r="D99" s="3"/>
      <c r="E99" s="3"/>
      <c r="G99" s="3" t="str">
        <f t="shared" si="4"/>
        <v>Fritz Lang</v>
      </c>
      <c r="H99" s="3" t="str">
        <f t="shared" si="5"/>
        <v>-</v>
      </c>
      <c r="I99" s="3" t="str">
        <f t="shared" si="6"/>
        <v>-</v>
      </c>
      <c r="K99" t="str">
        <v>Victor Fleming</v>
      </c>
      <c r="L99" t="str">
        <v>Victor Fleming</v>
      </c>
      <c r="N99" s="3" t="s">
        <v>1308</v>
      </c>
      <c r="O99" s="3">
        <f t="shared" si="7"/>
        <v>2</v>
      </c>
      <c r="R99" s="6" t="s">
        <v>681</v>
      </c>
      <c r="S99" s="7">
        <v>1</v>
      </c>
    </row>
    <row r="100" spans="1:19" x14ac:dyDescent="0.25">
      <c r="A100" t="s">
        <v>516</v>
      </c>
      <c r="C100" s="3" t="str" cm="1">
        <f t="array" ref="C100">_xlfn.TEXTSPLIT(A101,",")</f>
        <v>Alfred Hitchcock</v>
      </c>
      <c r="D100" s="3"/>
      <c r="E100" s="3"/>
      <c r="G100" s="3" t="str">
        <f t="shared" si="4"/>
        <v>Alfred Hitchcock</v>
      </c>
      <c r="H100" s="3" t="str">
        <f t="shared" si="5"/>
        <v>-</v>
      </c>
      <c r="I100" s="3" t="str">
        <f t="shared" si="6"/>
        <v>-</v>
      </c>
      <c r="K100" t="str">
        <v>James McTeigue</v>
      </c>
      <c r="L100" t="str">
        <v>James McTeigue</v>
      </c>
      <c r="N100" s="3" t="s">
        <v>812</v>
      </c>
      <c r="O100" s="3">
        <f t="shared" si="7"/>
        <v>1</v>
      </c>
      <c r="R100" s="6" t="s">
        <v>686</v>
      </c>
      <c r="S100" s="7">
        <v>1</v>
      </c>
    </row>
    <row r="101" spans="1:19" x14ac:dyDescent="0.25">
      <c r="A101" t="s">
        <v>182</v>
      </c>
      <c r="C101" s="3" t="str" cm="1">
        <f t="array" ref="C101">_xlfn.TEXTSPLIT(A102,",")</f>
        <v>Jean-Pierre Jeunet</v>
      </c>
      <c r="D101" s="3"/>
      <c r="E101" s="3"/>
      <c r="G101" s="3" t="str">
        <f t="shared" si="4"/>
        <v>Jean-Pierre Jeunet</v>
      </c>
      <c r="H101" s="3" t="str">
        <f t="shared" si="5"/>
        <v>-</v>
      </c>
      <c r="I101" s="3" t="str">
        <f t="shared" si="6"/>
        <v>-</v>
      </c>
      <c r="K101" t="str">
        <v>John Carpenter</v>
      </c>
      <c r="L101" t="str">
        <v>John Carpenter</v>
      </c>
      <c r="N101" s="3" t="s">
        <v>818</v>
      </c>
      <c r="O101" s="3">
        <f t="shared" si="7"/>
        <v>1</v>
      </c>
      <c r="R101" s="6" t="s">
        <v>1305</v>
      </c>
      <c r="S101" s="7">
        <v>1</v>
      </c>
    </row>
    <row r="102" spans="1:19" x14ac:dyDescent="0.25">
      <c r="A102" t="s">
        <v>527</v>
      </c>
      <c r="C102" s="3" t="str" cm="1">
        <f t="array" ref="C102">_xlfn.TEXTSPLIT(A103,",")</f>
        <v>Stanley Kubrick</v>
      </c>
      <c r="D102" s="3"/>
      <c r="E102" s="3"/>
      <c r="G102" s="3" t="str">
        <f t="shared" si="4"/>
        <v>Stanley Kubrick</v>
      </c>
      <c r="H102" s="3" t="str">
        <f t="shared" si="5"/>
        <v>-</v>
      </c>
      <c r="I102" s="3" t="str">
        <f t="shared" si="6"/>
        <v>-</v>
      </c>
      <c r="K102" t="str">
        <v>Juan JosÃ© Campanella</v>
      </c>
      <c r="L102" t="str">
        <v>Juan JosÃ© Campanella</v>
      </c>
      <c r="N102" s="3" t="s">
        <v>838</v>
      </c>
      <c r="O102" s="3">
        <f t="shared" si="7"/>
        <v>1</v>
      </c>
      <c r="R102" s="6" t="s">
        <v>701</v>
      </c>
      <c r="S102" s="7">
        <v>1</v>
      </c>
    </row>
    <row r="103" spans="1:19" x14ac:dyDescent="0.25">
      <c r="A103" t="s">
        <v>333</v>
      </c>
      <c r="C103" s="3" t="str" cm="1">
        <f t="array" ref="C103">_xlfn.TEXTSPLIT(A104,",")</f>
        <v>Elem Klimov</v>
      </c>
      <c r="D103" s="3"/>
      <c r="E103" s="3"/>
      <c r="G103" s="3" t="str">
        <f t="shared" si="4"/>
        <v>Elem Klimov</v>
      </c>
      <c r="H103" s="3" t="str">
        <f t="shared" si="5"/>
        <v>-</v>
      </c>
      <c r="I103" s="3" t="str">
        <f t="shared" si="6"/>
        <v>-</v>
      </c>
      <c r="K103" t="str">
        <v>Martin McDonagh</v>
      </c>
      <c r="L103" t="str">
        <v>Martin McDonagh</v>
      </c>
      <c r="N103" s="3" t="s">
        <v>851</v>
      </c>
      <c r="O103" s="3">
        <f t="shared" si="7"/>
        <v>1</v>
      </c>
      <c r="R103" s="6" t="s">
        <v>719</v>
      </c>
      <c r="S103" s="7">
        <v>1</v>
      </c>
    </row>
    <row r="104" spans="1:19" x14ac:dyDescent="0.25">
      <c r="A104" t="s">
        <v>538</v>
      </c>
      <c r="C104" s="3" t="str" cm="1">
        <f t="array" ref="C104">_xlfn.TEXTSPLIT(A105,",")</f>
        <v>Stanley Kubrick</v>
      </c>
      <c r="D104" s="3"/>
      <c r="E104" s="3"/>
      <c r="G104" s="3" t="str">
        <f t="shared" si="4"/>
        <v>Stanley Kubrick</v>
      </c>
      <c r="H104" s="3" t="str">
        <f t="shared" si="5"/>
        <v>-</v>
      </c>
      <c r="I104" s="3" t="str">
        <f t="shared" si="6"/>
        <v>-</v>
      </c>
      <c r="K104" t="str">
        <v>Danny Boyle</v>
      </c>
      <c r="L104" t="str">
        <v>Danny Boyle</v>
      </c>
      <c r="N104" s="3" t="s">
        <v>855</v>
      </c>
      <c r="O104" s="3">
        <f t="shared" si="7"/>
        <v>1</v>
      </c>
      <c r="R104" s="6" t="s">
        <v>723</v>
      </c>
      <c r="S104" s="7">
        <v>1</v>
      </c>
    </row>
    <row r="105" spans="1:19" x14ac:dyDescent="0.25">
      <c r="A105" t="s">
        <v>333</v>
      </c>
      <c r="C105" s="3" t="str" cm="1">
        <f t="array" ref="C105">_xlfn.TEXTSPLIT(A106,",")</f>
        <v>Billy Wilder</v>
      </c>
      <c r="D105" s="3"/>
      <c r="E105" s="3"/>
      <c r="G105" s="3" t="str">
        <f t="shared" si="4"/>
        <v>Billy Wilder</v>
      </c>
      <c r="H105" s="3" t="str">
        <f t="shared" si="5"/>
        <v>-</v>
      </c>
      <c r="I105" s="3" t="str">
        <f t="shared" si="6"/>
        <v>-</v>
      </c>
      <c r="K105" t="str">
        <v>Gavin O'Connor</v>
      </c>
      <c r="L105" t="str">
        <v>Gavin O'Connor</v>
      </c>
      <c r="N105" s="3" t="s">
        <v>865</v>
      </c>
      <c r="O105" s="3">
        <f t="shared" si="7"/>
        <v>1</v>
      </c>
      <c r="R105" s="6" t="s">
        <v>728</v>
      </c>
      <c r="S105" s="7">
        <v>1</v>
      </c>
    </row>
    <row r="106" spans="1:19" x14ac:dyDescent="0.25">
      <c r="A106" t="s">
        <v>328</v>
      </c>
      <c r="C106" s="3" t="str" cm="1">
        <f t="array" ref="C106">_xlfn.TEXTSPLIT(A107,",")</f>
        <v>Billy Wilder</v>
      </c>
      <c r="D106" s="3"/>
      <c r="E106" s="3"/>
      <c r="G106" s="3" t="str">
        <f t="shared" si="4"/>
        <v>Billy Wilder</v>
      </c>
      <c r="H106" s="3" t="str">
        <f t="shared" si="5"/>
        <v>-</v>
      </c>
      <c r="I106" s="3" t="str">
        <f t="shared" si="6"/>
        <v>-</v>
      </c>
      <c r="K106" t="str">
        <v>Joel Coen</v>
      </c>
      <c r="L106" t="str">
        <v>Joel Coen</v>
      </c>
      <c r="N106" s="3" t="s">
        <v>1309</v>
      </c>
      <c r="O106" s="3">
        <f t="shared" si="7"/>
        <v>3</v>
      </c>
      <c r="R106" s="6" t="s">
        <v>1306</v>
      </c>
      <c r="S106" s="7">
        <v>1</v>
      </c>
    </row>
    <row r="107" spans="1:19" x14ac:dyDescent="0.25">
      <c r="A107" t="s">
        <v>328</v>
      </c>
      <c r="C107" s="3" t="str" cm="1">
        <f t="array" ref="C107">_xlfn.TEXTSPLIT(A108,",")</f>
        <v>Brian De Palma</v>
      </c>
      <c r="D107" s="3"/>
      <c r="E107" s="3"/>
      <c r="G107" s="3" t="str">
        <f t="shared" si="4"/>
        <v>Brian De Palma</v>
      </c>
      <c r="H107" s="3" t="str">
        <f t="shared" si="5"/>
        <v>-</v>
      </c>
      <c r="I107" s="3" t="str">
        <f t="shared" si="6"/>
        <v>-</v>
      </c>
      <c r="K107" t="str">
        <v>Elia Kazan</v>
      </c>
      <c r="L107" t="str">
        <v>Elia Kazan</v>
      </c>
      <c r="N107" s="3" t="s">
        <v>899</v>
      </c>
      <c r="O107" s="3">
        <f t="shared" si="7"/>
        <v>1</v>
      </c>
      <c r="R107" s="6" t="s">
        <v>755</v>
      </c>
      <c r="S107" s="7">
        <v>1</v>
      </c>
    </row>
    <row r="108" spans="1:19" x14ac:dyDescent="0.25">
      <c r="A108" t="s">
        <v>556</v>
      </c>
      <c r="C108" s="3" t="str" cm="1">
        <f t="array" ref="C108">_xlfn.TEXTSPLIT(A109,",")</f>
        <v>Akira Kurosawa</v>
      </c>
      <c r="D108" s="3"/>
      <c r="E108" s="3"/>
      <c r="G108" s="3" t="str">
        <f t="shared" si="4"/>
        <v>Akira Kurosawa</v>
      </c>
      <c r="H108" s="3" t="str">
        <f t="shared" si="5"/>
        <v>-</v>
      </c>
      <c r="I108" s="3" t="str">
        <f t="shared" si="6"/>
        <v>-</v>
      </c>
      <c r="K108" t="str">
        <v>Carol Reed</v>
      </c>
      <c r="L108" t="str">
        <v>Carol Reed</v>
      </c>
      <c r="N108" s="3" t="s">
        <v>905</v>
      </c>
      <c r="O108" s="3">
        <f t="shared" si="7"/>
        <v>1</v>
      </c>
      <c r="R108" s="6" t="s">
        <v>769</v>
      </c>
      <c r="S108" s="7">
        <v>1</v>
      </c>
    </row>
    <row r="109" spans="1:19" x14ac:dyDescent="0.25">
      <c r="A109" t="s">
        <v>119</v>
      </c>
      <c r="C109" s="3" t="str" cm="1">
        <f t="array" ref="C109">_xlfn.TEXTSPLIT(A110,",")</f>
        <v>George Roy Hill</v>
      </c>
      <c r="D109" s="3"/>
      <c r="E109" s="3"/>
      <c r="G109" s="3" t="str">
        <f t="shared" si="4"/>
        <v>George Roy Hill</v>
      </c>
      <c r="H109" s="3" t="str">
        <f t="shared" si="5"/>
        <v>-</v>
      </c>
      <c r="I109" s="3" t="str">
        <f t="shared" si="6"/>
        <v>-</v>
      </c>
      <c r="K109" t="str">
        <v>Majid Majidi</v>
      </c>
      <c r="L109" t="str">
        <v>Majid Majidi</v>
      </c>
      <c r="N109" s="3" t="s">
        <v>911</v>
      </c>
      <c r="O109" s="3">
        <f t="shared" si="7"/>
        <v>1</v>
      </c>
      <c r="R109" s="6" t="s">
        <v>792</v>
      </c>
      <c r="S109" s="7">
        <v>1</v>
      </c>
    </row>
    <row r="110" spans="1:19" x14ac:dyDescent="0.25">
      <c r="A110" t="s">
        <v>565</v>
      </c>
      <c r="C110" s="3" t="str" cm="1">
        <f t="array" ref="C110">_xlfn.TEXTSPLIT(A111,",")</f>
        <v>Robert Mulligan</v>
      </c>
      <c r="D110" s="3"/>
      <c r="E110" s="3"/>
      <c r="G110" s="3" t="str">
        <f t="shared" si="4"/>
        <v>Robert Mulligan</v>
      </c>
      <c r="H110" s="3" t="str">
        <f t="shared" si="5"/>
        <v>-</v>
      </c>
      <c r="I110" s="3" t="str">
        <f t="shared" si="6"/>
        <v>-</v>
      </c>
      <c r="K110" t="str">
        <v>William Wyler</v>
      </c>
      <c r="L110" t="str">
        <v>William Wyler</v>
      </c>
      <c r="N110" s="3" t="s">
        <v>915</v>
      </c>
      <c r="O110" s="3">
        <f t="shared" si="7"/>
        <v>2</v>
      </c>
      <c r="R110" s="6" t="s">
        <v>812</v>
      </c>
      <c r="S110" s="7">
        <v>1</v>
      </c>
    </row>
    <row r="111" spans="1:19" x14ac:dyDescent="0.25">
      <c r="A111" t="s">
        <v>570</v>
      </c>
      <c r="C111" s="3" t="str" cm="1">
        <f t="array" ref="C111">_xlfn.TEXTSPLIT(A112,",")</f>
        <v>Martin Scorsese</v>
      </c>
      <c r="D111" s="3"/>
      <c r="E111" s="3"/>
      <c r="G111" s="3" t="str">
        <f t="shared" si="4"/>
        <v>Martin Scorsese</v>
      </c>
      <c r="H111" s="3" t="str">
        <f t="shared" si="5"/>
        <v>-</v>
      </c>
      <c r="I111" s="3" t="str">
        <f t="shared" si="6"/>
        <v>-</v>
      </c>
      <c r="K111" t="str">
        <v>Steve McQueen</v>
      </c>
      <c r="L111" t="str">
        <v>Steve McQueen</v>
      </c>
      <c r="N111" s="3" t="s">
        <v>920</v>
      </c>
      <c r="O111" s="3">
        <f t="shared" si="7"/>
        <v>1</v>
      </c>
      <c r="R111" s="6" t="s">
        <v>818</v>
      </c>
      <c r="S111" s="7">
        <v>1</v>
      </c>
    </row>
    <row r="112" spans="1:19" x14ac:dyDescent="0.25">
      <c r="A112" t="s">
        <v>103</v>
      </c>
      <c r="C112" s="3" t="str" cm="1">
        <f t="array" ref="C112">_xlfn.TEXTSPLIT(A113,",")</f>
        <v>Curtis Hanson</v>
      </c>
      <c r="D112" s="3"/>
      <c r="E112" s="3"/>
      <c r="G112" s="3" t="str">
        <f t="shared" si="4"/>
        <v>Curtis Hanson</v>
      </c>
      <c r="H112" s="3" t="str">
        <f t="shared" si="5"/>
        <v>-</v>
      </c>
      <c r="I112" s="3" t="str">
        <f t="shared" si="6"/>
        <v>-</v>
      </c>
      <c r="K112" t="str">
        <v>Clyde Bruckman</v>
      </c>
      <c r="L112" t="str">
        <v>Clyde Bruckman</v>
      </c>
      <c r="N112" s="3" t="s">
        <v>1310</v>
      </c>
      <c r="O112" s="3">
        <f t="shared" si="7"/>
        <v>1</v>
      </c>
      <c r="R112" s="6" t="s">
        <v>838</v>
      </c>
      <c r="S112" s="7">
        <v>1</v>
      </c>
    </row>
    <row r="113" spans="1:19" x14ac:dyDescent="0.25">
      <c r="A113" t="s">
        <v>579</v>
      </c>
      <c r="C113" s="3" t="str" cm="1">
        <f t="array" ref="C113:D113">_xlfn.TEXTSPLIT(A114,",")</f>
        <v>Pete Docter</v>
      </c>
      <c r="D113" s="3" t="str">
        <v>Bob Peterson</v>
      </c>
      <c r="E113" s="3"/>
      <c r="G113" s="3" t="str">
        <f t="shared" si="4"/>
        <v>Pete Docter</v>
      </c>
      <c r="H113" s="3" t="str">
        <f t="shared" si="5"/>
        <v>Bob Peterson</v>
      </c>
      <c r="I113" s="3" t="str">
        <f t="shared" si="6"/>
        <v>-</v>
      </c>
      <c r="K113" t="str">
        <v>Ingmar Bergman</v>
      </c>
      <c r="L113" t="str">
        <v>Ingmar Bergman</v>
      </c>
      <c r="N113" s="3" t="s">
        <v>930</v>
      </c>
      <c r="O113" s="3">
        <f t="shared" si="7"/>
        <v>3</v>
      </c>
      <c r="R113" s="6" t="s">
        <v>851</v>
      </c>
      <c r="S113" s="7">
        <v>1</v>
      </c>
    </row>
    <row r="114" spans="1:19" x14ac:dyDescent="0.25">
      <c r="A114" t="s">
        <v>584</v>
      </c>
      <c r="C114" s="3" t="str" cm="1">
        <f t="array" ref="C114">_xlfn.TEXTSPLIT(A115,",")</f>
        <v>Michael Mann</v>
      </c>
      <c r="D114" s="3"/>
      <c r="E114" s="3"/>
      <c r="G114" s="3" t="str">
        <f t="shared" si="4"/>
        <v>Michael Mann</v>
      </c>
      <c r="H114" s="3" t="str">
        <f t="shared" si="5"/>
        <v>-</v>
      </c>
      <c r="I114" s="3" t="str">
        <f t="shared" si="6"/>
        <v>-</v>
      </c>
      <c r="K114" t="str">
        <v>Richard Linklater</v>
      </c>
      <c r="L114" t="str">
        <v>Richard Linklater</v>
      </c>
      <c r="N114" s="3" t="s">
        <v>938</v>
      </c>
      <c r="O114" s="3">
        <f t="shared" si="7"/>
        <v>2</v>
      </c>
      <c r="R114" s="6" t="s">
        <v>855</v>
      </c>
      <c r="S114" s="7">
        <v>1</v>
      </c>
    </row>
    <row r="115" spans="1:19" x14ac:dyDescent="0.25">
      <c r="A115" t="s">
        <v>589</v>
      </c>
      <c r="C115" s="3" t="str" cm="1">
        <f t="array" ref="C115">_xlfn.TEXTSPLIT(A116,",")</f>
        <v>Thomas Kail</v>
      </c>
      <c r="D115" s="3"/>
      <c r="E115" s="3"/>
      <c r="G115" s="3" t="str">
        <f t="shared" si="4"/>
        <v>Thomas Kail</v>
      </c>
      <c r="H115" s="3" t="str">
        <f t="shared" si="5"/>
        <v>-</v>
      </c>
      <c r="I115" s="3" t="str">
        <f t="shared" si="6"/>
        <v>-</v>
      </c>
      <c r="K115" t="str">
        <v>David Yates</v>
      </c>
      <c r="L115" t="str">
        <v>David Yates</v>
      </c>
      <c r="N115" s="3" t="s">
        <v>944</v>
      </c>
      <c r="O115" s="3">
        <f t="shared" si="7"/>
        <v>1</v>
      </c>
      <c r="R115" s="6" t="s">
        <v>865</v>
      </c>
      <c r="S115" s="7">
        <v>1</v>
      </c>
    </row>
    <row r="116" spans="1:19" x14ac:dyDescent="0.25">
      <c r="A116" t="s">
        <v>594</v>
      </c>
      <c r="C116" s="3" t="str" cm="1">
        <f t="array" ref="C116">_xlfn.TEXTSPLIT(A117,",")</f>
        <v>Fritz Lang</v>
      </c>
      <c r="D116" s="3"/>
      <c r="E116" s="3"/>
      <c r="G116" s="3" t="str">
        <f t="shared" si="4"/>
        <v>Fritz Lang</v>
      </c>
      <c r="H116" s="3" t="str">
        <f t="shared" si="5"/>
        <v>-</v>
      </c>
      <c r="I116" s="3" t="str">
        <f t="shared" si="6"/>
        <v>-</v>
      </c>
      <c r="K116" t="str">
        <v>Michael Cimino</v>
      </c>
      <c r="L116" t="str">
        <v>Michael Cimino</v>
      </c>
      <c r="N116" s="3" t="s">
        <v>949</v>
      </c>
      <c r="O116" s="3">
        <f t="shared" si="7"/>
        <v>1</v>
      </c>
      <c r="R116" s="6" t="s">
        <v>899</v>
      </c>
      <c r="S116" s="7">
        <v>1</v>
      </c>
    </row>
    <row r="117" spans="1:19" x14ac:dyDescent="0.25">
      <c r="A117" t="s">
        <v>516</v>
      </c>
      <c r="C117" s="3" t="str" cm="1">
        <f t="array" ref="C117">_xlfn.TEXTSPLIT(A118,",")</f>
        <v>Asghar Farhadi</v>
      </c>
      <c r="D117" s="3"/>
      <c r="E117" s="3"/>
      <c r="G117" s="3" t="str">
        <f t="shared" si="4"/>
        <v>Asghar Farhadi</v>
      </c>
      <c r="H117" s="3" t="str">
        <f t="shared" si="5"/>
        <v>-</v>
      </c>
      <c r="I117" s="3" t="str">
        <f t="shared" si="6"/>
        <v>-</v>
      </c>
      <c r="K117" t="str">
        <v>Jim Sheridan</v>
      </c>
      <c r="L117" t="str">
        <v>Jim Sheridan</v>
      </c>
      <c r="N117" s="3" t="s">
        <v>954</v>
      </c>
      <c r="O117" s="3">
        <f t="shared" si="7"/>
        <v>1</v>
      </c>
      <c r="R117" s="6" t="s">
        <v>905</v>
      </c>
      <c r="S117" s="7">
        <v>1</v>
      </c>
    </row>
    <row r="118" spans="1:19" x14ac:dyDescent="0.25">
      <c r="A118" t="s">
        <v>604</v>
      </c>
      <c r="C118" s="3" t="str" cm="1">
        <f t="array" ref="C118">_xlfn.TEXTSPLIT(A119,",")</f>
        <v>Guy Ritchie</v>
      </c>
      <c r="D118" s="3"/>
      <c r="E118" s="3"/>
      <c r="G118" s="3" t="str">
        <f t="shared" si="4"/>
        <v>Guy Ritchie</v>
      </c>
      <c r="H118" s="3" t="str">
        <f t="shared" si="5"/>
        <v>-</v>
      </c>
      <c r="I118" s="3" t="str">
        <f t="shared" si="6"/>
        <v>-</v>
      </c>
      <c r="K118" t="str">
        <v>Wes Anderson</v>
      </c>
      <c r="L118" t="str">
        <v>Wes Anderson</v>
      </c>
      <c r="N118" s="3" t="s">
        <v>960</v>
      </c>
      <c r="O118" s="3">
        <f t="shared" si="7"/>
        <v>1</v>
      </c>
      <c r="R118" s="6" t="s">
        <v>911</v>
      </c>
      <c r="S118" s="7">
        <v>1</v>
      </c>
    </row>
    <row r="119" spans="1:19" x14ac:dyDescent="0.25">
      <c r="A119" t="s">
        <v>609</v>
      </c>
      <c r="C119" s="3" t="str" cm="1">
        <f t="array" ref="C119">_xlfn.TEXTSPLIT(A120,",")</f>
        <v>John McTiernan</v>
      </c>
      <c r="D119" s="3"/>
      <c r="E119" s="3"/>
      <c r="G119" s="3" t="str">
        <f t="shared" si="4"/>
        <v>John McTiernan</v>
      </c>
      <c r="H119" s="3" t="str">
        <f t="shared" si="5"/>
        <v>-</v>
      </c>
      <c r="I119" s="3" t="str">
        <f t="shared" si="6"/>
        <v>-</v>
      </c>
      <c r="K119" t="str">
        <v>Henri-Georges Clouzot</v>
      </c>
      <c r="L119" t="str">
        <v>Henri-Georges Clouzot</v>
      </c>
      <c r="N119" s="3" t="s">
        <v>970</v>
      </c>
      <c r="O119" s="3">
        <f t="shared" si="7"/>
        <v>1</v>
      </c>
      <c r="R119" s="6" t="s">
        <v>920</v>
      </c>
      <c r="S119" s="7">
        <v>1</v>
      </c>
    </row>
    <row r="120" spans="1:19" x14ac:dyDescent="0.25">
      <c r="A120" t="s">
        <v>614</v>
      </c>
      <c r="C120" s="3" t="str" cm="1">
        <f t="array" ref="C120">_xlfn.TEXTSPLIT(A121,",")</f>
        <v>Denis Villeneuve</v>
      </c>
      <c r="D120" s="3"/>
      <c r="E120" s="3"/>
      <c r="G120" s="3" t="str">
        <f t="shared" si="4"/>
        <v>Denis Villeneuve</v>
      </c>
      <c r="H120" s="3" t="str">
        <f t="shared" si="5"/>
        <v>-</v>
      </c>
      <c r="I120" s="3" t="str">
        <f t="shared" si="6"/>
        <v>-</v>
      </c>
      <c r="K120" t="str">
        <v>Buster Keaton</v>
      </c>
      <c r="L120" t="str">
        <v>Buster Keaton</v>
      </c>
      <c r="N120" s="3" t="s">
        <v>980</v>
      </c>
      <c r="O120" s="3">
        <f t="shared" si="7"/>
        <v>2</v>
      </c>
      <c r="R120" s="6" t="s">
        <v>1310</v>
      </c>
      <c r="S120" s="7">
        <v>1</v>
      </c>
    </row>
    <row r="121" spans="1:19" x14ac:dyDescent="0.25">
      <c r="A121" t="s">
        <v>619</v>
      </c>
      <c r="C121" s="3" t="str" cm="1">
        <f t="array" ref="C121">_xlfn.TEXTSPLIT(A122,",")</f>
        <v>Steven Spielberg</v>
      </c>
      <c r="D121" s="3"/>
      <c r="E121" s="3"/>
      <c r="G121" s="3" t="str">
        <f t="shared" si="4"/>
        <v>Steven Spielberg</v>
      </c>
      <c r="H121" s="3" t="str">
        <f t="shared" si="5"/>
        <v>-</v>
      </c>
      <c r="I121" s="3" t="str">
        <f t="shared" si="6"/>
        <v>-</v>
      </c>
      <c r="K121" t="str">
        <v>Lenny Abrahamson</v>
      </c>
      <c r="L121" t="str">
        <v>Lenny Abrahamson</v>
      </c>
      <c r="N121" s="3" t="s">
        <v>990</v>
      </c>
      <c r="O121" s="3">
        <f t="shared" si="7"/>
        <v>1</v>
      </c>
      <c r="R121" s="6" t="s">
        <v>944</v>
      </c>
      <c r="S121" s="7">
        <v>1</v>
      </c>
    </row>
    <row r="122" spans="1:19" x14ac:dyDescent="0.25">
      <c r="A122" t="s">
        <v>47</v>
      </c>
      <c r="C122" s="3" t="str" cm="1">
        <f t="array" ref="C122">_xlfn.TEXTSPLIT(A123,",")</f>
        <v>Vittorio De Sica</v>
      </c>
      <c r="D122" s="3"/>
      <c r="E122" s="3"/>
      <c r="G122" s="3" t="str">
        <f t="shared" si="4"/>
        <v>Vittorio De Sica</v>
      </c>
      <c r="H122" s="3" t="str">
        <f t="shared" si="5"/>
        <v>-</v>
      </c>
      <c r="I122" s="3" t="str">
        <f t="shared" si="6"/>
        <v>-</v>
      </c>
      <c r="K122" t="str">
        <v>Sergio Pablos</v>
      </c>
      <c r="L122" t="str">
        <v>Sergio Pablos</v>
      </c>
      <c r="N122" s="3" t="s">
        <v>1311</v>
      </c>
      <c r="O122" s="3">
        <f t="shared" si="7"/>
        <v>1</v>
      </c>
      <c r="R122" s="6" t="s">
        <v>949</v>
      </c>
      <c r="S122" s="7">
        <v>1</v>
      </c>
    </row>
    <row r="123" spans="1:19" x14ac:dyDescent="0.25">
      <c r="A123" t="s">
        <v>628</v>
      </c>
      <c r="C123" s="3" t="str" cm="1">
        <f t="array" ref="C123">_xlfn.TEXTSPLIT(A124,",")</f>
        <v>Sam Mendes</v>
      </c>
      <c r="D123" s="3"/>
      <c r="E123" s="3"/>
      <c r="G123" s="3" t="str">
        <f t="shared" si="4"/>
        <v>Sam Mendes</v>
      </c>
      <c r="H123" s="3" t="str">
        <f t="shared" si="5"/>
        <v>-</v>
      </c>
      <c r="I123" s="3" t="str">
        <f t="shared" si="6"/>
        <v>-</v>
      </c>
      <c r="K123" t="str">
        <v>DamiÃ¡n Szifron</v>
      </c>
      <c r="L123" t="str">
        <v>DamiÃ¡n Szifron</v>
      </c>
      <c r="N123" s="3" t="s">
        <v>1008</v>
      </c>
      <c r="O123" s="3">
        <f t="shared" si="7"/>
        <v>1</v>
      </c>
      <c r="R123" s="6" t="s">
        <v>954</v>
      </c>
      <c r="S123" s="7">
        <v>1</v>
      </c>
    </row>
    <row r="124" spans="1:19" x14ac:dyDescent="0.25">
      <c r="A124" t="s">
        <v>360</v>
      </c>
      <c r="C124" s="3" t="str" cm="1">
        <f t="array" ref="C124">_xlfn.TEXTSPLIT(A125,",")</f>
        <v>Jon Watts</v>
      </c>
      <c r="D124" s="3"/>
      <c r="E124" s="3"/>
      <c r="G124" s="3" t="str">
        <f t="shared" si="4"/>
        <v>Jon Watts</v>
      </c>
      <c r="H124" s="3" t="str">
        <f t="shared" si="5"/>
        <v>-</v>
      </c>
      <c r="I124" s="3" t="str">
        <f t="shared" si="6"/>
        <v>-</v>
      </c>
      <c r="K124" t="str">
        <v>George Miller</v>
      </c>
      <c r="L124" t="str">
        <v>George Miller</v>
      </c>
      <c r="N124" s="3" t="s">
        <v>1016</v>
      </c>
      <c r="O124" s="3">
        <f t="shared" si="7"/>
        <v>1</v>
      </c>
      <c r="R124" s="6" t="s">
        <v>960</v>
      </c>
      <c r="S124" s="7">
        <v>1</v>
      </c>
    </row>
    <row r="125" spans="1:19" x14ac:dyDescent="0.25">
      <c r="A125" t="s">
        <v>637</v>
      </c>
      <c r="C125" s="3" t="str" cm="1">
        <f t="array" ref="C125:D125">_xlfn.TEXTSPLIT(A126,",")</f>
        <v>Aamir Khan</v>
      </c>
      <c r="D125" s="3" t="str">
        <v>Amole Gupte</v>
      </c>
      <c r="E125" s="3"/>
      <c r="G125" s="3" t="str">
        <f t="shared" si="4"/>
        <v>Aamir Khan</v>
      </c>
      <c r="H125" s="3" t="str">
        <f t="shared" si="5"/>
        <v>Amole Gupte</v>
      </c>
      <c r="I125" s="3" t="str">
        <f t="shared" si="6"/>
        <v>-</v>
      </c>
      <c r="K125" t="str">
        <v>Dean DeBlois</v>
      </c>
      <c r="L125" t="str">
        <v>Dean DeBlois</v>
      </c>
      <c r="N125" s="3" t="s">
        <v>1312</v>
      </c>
      <c r="O125" s="3">
        <f t="shared" si="7"/>
        <v>1</v>
      </c>
      <c r="R125" s="6" t="s">
        <v>970</v>
      </c>
      <c r="S125" s="7">
        <v>1</v>
      </c>
    </row>
    <row r="126" spans="1:19" x14ac:dyDescent="0.25">
      <c r="A126" t="s">
        <v>643</v>
      </c>
      <c r="C126" s="3" t="str" cm="1">
        <f t="array" ref="C126">_xlfn.TEXTSPLIT(A127,",")</f>
        <v>Oliver Hirschbiegel</v>
      </c>
      <c r="D126" s="3"/>
      <c r="E126" s="3"/>
      <c r="G126" s="3" t="str">
        <f t="shared" si="4"/>
        <v>Oliver Hirschbiegel</v>
      </c>
      <c r="H126" s="3" t="str">
        <f t="shared" si="5"/>
        <v>-</v>
      </c>
      <c r="I126" s="3" t="str">
        <f t="shared" si="6"/>
        <v>-</v>
      </c>
      <c r="K126" t="str">
        <v>Adam Elliot</v>
      </c>
      <c r="L126" t="str">
        <v>Adam Elliot</v>
      </c>
      <c r="N126" s="3" t="s">
        <v>1027</v>
      </c>
      <c r="O126" s="3">
        <f t="shared" si="7"/>
        <v>1</v>
      </c>
      <c r="R126" s="6" t="s">
        <v>990</v>
      </c>
      <c r="S126" s="7">
        <v>1</v>
      </c>
    </row>
    <row r="127" spans="1:19" x14ac:dyDescent="0.25">
      <c r="A127" t="s">
        <v>648</v>
      </c>
      <c r="C127" s="3" t="str" cm="1">
        <f t="array" ref="C127">_xlfn.TEXTSPLIT(A128,",")</f>
        <v>Sergio Leone</v>
      </c>
      <c r="D127" s="3"/>
      <c r="E127" s="3"/>
      <c r="G127" s="3" t="str">
        <f t="shared" si="4"/>
        <v>Sergio Leone</v>
      </c>
      <c r="H127" s="3" t="str">
        <f t="shared" si="5"/>
        <v>-</v>
      </c>
      <c r="I127" s="3" t="str">
        <f t="shared" si="6"/>
        <v>-</v>
      </c>
      <c r="K127" t="str">
        <v>Carl Theodor Dreyer</v>
      </c>
      <c r="L127" t="str">
        <v>Carl Theodor Dreyer</v>
      </c>
      <c r="N127" s="3" t="s">
        <v>1041</v>
      </c>
      <c r="O127" s="3">
        <f t="shared" si="7"/>
        <v>1</v>
      </c>
      <c r="R127" s="6" t="s">
        <v>1311</v>
      </c>
      <c r="S127" s="7">
        <v>1</v>
      </c>
    </row>
    <row r="128" spans="1:19" x14ac:dyDescent="0.25">
      <c r="A128" t="s">
        <v>67</v>
      </c>
      <c r="C128" s="3" t="str" cm="1">
        <f t="array" ref="C128">_xlfn.TEXTSPLIT(A129,",")</f>
        <v>Christopher Nolan</v>
      </c>
      <c r="D128" s="3"/>
      <c r="E128" s="3"/>
      <c r="G128" s="3" t="str">
        <f t="shared" si="4"/>
        <v>Christopher Nolan</v>
      </c>
      <c r="H128" s="3" t="str">
        <f t="shared" si="5"/>
        <v>-</v>
      </c>
      <c r="I128" s="3" t="str">
        <f t="shared" si="6"/>
        <v>-</v>
      </c>
      <c r="K128" t="str">
        <v>Terry George</v>
      </c>
      <c r="L128" t="str">
        <v>Terry George</v>
      </c>
      <c r="N128" s="3" t="s">
        <v>1046</v>
      </c>
      <c r="O128" s="3">
        <f t="shared" si="7"/>
        <v>1</v>
      </c>
      <c r="R128" s="6" t="s">
        <v>1008</v>
      </c>
      <c r="S128" s="7">
        <v>1</v>
      </c>
    </row>
    <row r="129" spans="1:19" x14ac:dyDescent="0.25">
      <c r="A129" t="s">
        <v>31</v>
      </c>
      <c r="C129" s="3" t="str" cm="1">
        <f t="array" ref="C129">_xlfn.TEXTSPLIT(A130,",")</f>
        <v>Nitesh Tiwari</v>
      </c>
      <c r="D129" s="3"/>
      <c r="E129" s="3"/>
      <c r="G129" s="3" t="str">
        <f t="shared" si="4"/>
        <v>Nitesh Tiwari</v>
      </c>
      <c r="H129" s="3" t="str">
        <f t="shared" si="5"/>
        <v>-</v>
      </c>
      <c r="I129" s="3" t="str">
        <f t="shared" si="6"/>
        <v>-</v>
      </c>
      <c r="K129" t="str">
        <v>YasujirÃ´ Ozu</v>
      </c>
      <c r="L129" t="str">
        <v>YasujirÃ´ Ozu</v>
      </c>
      <c r="N129" s="3" t="s">
        <v>1055</v>
      </c>
      <c r="O129" s="3">
        <f t="shared" si="7"/>
        <v>1</v>
      </c>
      <c r="R129" s="6" t="s">
        <v>1016</v>
      </c>
      <c r="S129" s="7">
        <v>1</v>
      </c>
    </row>
    <row r="130" spans="1:19" x14ac:dyDescent="0.25">
      <c r="A130" t="s">
        <v>662</v>
      </c>
      <c r="C130" s="3" t="str" cm="1">
        <f t="array" ref="C130">_xlfn.TEXTSPLIT(A131,",")</f>
        <v>Charles Chaplin</v>
      </c>
      <c r="D130" s="3"/>
      <c r="E130" s="3"/>
      <c r="G130" s="3" t="str">
        <f t="shared" si="4"/>
        <v>Charles Chaplin</v>
      </c>
      <c r="H130" s="3" t="str">
        <f t="shared" si="5"/>
        <v>-</v>
      </c>
      <c r="I130" s="3" t="str">
        <f t="shared" si="6"/>
        <v>-</v>
      </c>
      <c r="K130" t="str">
        <v>Satyajit Ray</v>
      </c>
      <c r="L130" t="str">
        <v>Satyajit Ray</v>
      </c>
      <c r="N130" s="3" t="s">
        <v>1060</v>
      </c>
      <c r="O130" s="3">
        <f t="shared" si="7"/>
        <v>1</v>
      </c>
      <c r="R130" s="6" t="s">
        <v>1312</v>
      </c>
      <c r="S130" s="7">
        <v>1</v>
      </c>
    </row>
    <row r="131" spans="1:19" x14ac:dyDescent="0.25">
      <c r="A131" t="s">
        <v>257</v>
      </c>
      <c r="C131" s="3" t="str" cm="1">
        <f t="array" ref="C131">_xlfn.TEXTSPLIT(A132,",")</f>
        <v>Billy Wilder</v>
      </c>
      <c r="D131" s="3"/>
      <c r="E131" s="3"/>
      <c r="G131" s="3" t="str">
        <f t="shared" ref="G131:G194" si="8">IF(ISBLANK(C131),"-",C131)</f>
        <v>Billy Wilder</v>
      </c>
      <c r="H131" s="3" t="str">
        <f t="shared" ref="H131:H194" si="9">IF(ISBLANK(D131),"-",D131)</f>
        <v>-</v>
      </c>
      <c r="I131" s="3" t="str">
        <f t="shared" ref="I131:I194" si="10">IF(ISBLANK(E131),"-",E131)</f>
        <v>-</v>
      </c>
      <c r="K131" t="str">
        <v>John G. Avildsen</v>
      </c>
      <c r="L131" t="str">
        <v>John G. Avildsen</v>
      </c>
      <c r="N131" s="3" t="s">
        <v>1065</v>
      </c>
      <c r="O131" s="3">
        <f t="shared" ref="O131:O159" si="11">COUNTIF($G$2:$I$251,K131)</f>
        <v>1</v>
      </c>
      <c r="R131" s="6" t="s">
        <v>1027</v>
      </c>
      <c r="S131" s="7">
        <v>1</v>
      </c>
    </row>
    <row r="132" spans="1:19" x14ac:dyDescent="0.25">
      <c r="A132" t="s">
        <v>328</v>
      </c>
      <c r="C132" s="3" t="str" cm="1">
        <f t="array" ref="C132">_xlfn.TEXTSPLIT(A133,",")</f>
        <v>Florian Zeller</v>
      </c>
      <c r="D132" s="3"/>
      <c r="E132" s="3"/>
      <c r="G132" s="3" t="str">
        <f t="shared" si="8"/>
        <v>Florian Zeller</v>
      </c>
      <c r="H132" s="3" t="str">
        <f t="shared" si="9"/>
        <v>-</v>
      </c>
      <c r="I132" s="3" t="str">
        <f t="shared" si="10"/>
        <v>-</v>
      </c>
      <c r="K132" t="str">
        <v>Oliver Stone</v>
      </c>
      <c r="L132" t="str">
        <v>Oliver Stone</v>
      </c>
      <c r="N132" s="3" t="s">
        <v>1070</v>
      </c>
      <c r="O132" s="3">
        <f t="shared" si="11"/>
        <v>1</v>
      </c>
      <c r="R132" s="6" t="s">
        <v>1041</v>
      </c>
      <c r="S132" s="7">
        <v>1</v>
      </c>
    </row>
    <row r="133" spans="1:19" x14ac:dyDescent="0.25">
      <c r="A133" t="s">
        <v>676</v>
      </c>
      <c r="C133" s="3" t="str" cm="1">
        <f t="array" ref="C133">_xlfn.TEXTSPLIT(A134,",")</f>
        <v>Joseph L. Mankiewicz</v>
      </c>
      <c r="D133" s="3"/>
      <c r="E133" s="3"/>
      <c r="G133" s="3" t="str">
        <f t="shared" si="8"/>
        <v>Joseph L. Mankiewicz</v>
      </c>
      <c r="H133" s="3" t="str">
        <f t="shared" si="9"/>
        <v>-</v>
      </c>
      <c r="I133" s="3" t="str">
        <f t="shared" si="10"/>
        <v>-</v>
      </c>
      <c r="K133" t="str">
        <v>James Mangold</v>
      </c>
      <c r="L133" t="str">
        <v>James Mangold</v>
      </c>
      <c r="N133" s="3" t="s">
        <v>1074</v>
      </c>
      <c r="O133" s="3">
        <f t="shared" si="11"/>
        <v>2</v>
      </c>
      <c r="R133" s="6" t="s">
        <v>1046</v>
      </c>
      <c r="S133" s="7">
        <v>1</v>
      </c>
    </row>
    <row r="134" spans="1:19" x14ac:dyDescent="0.25">
      <c r="A134" t="s">
        <v>681</v>
      </c>
      <c r="C134" s="3" t="str" cm="1">
        <f t="array" ref="C134">_xlfn.TEXTSPLIT(A135,",")</f>
        <v>Peter Farrelly</v>
      </c>
      <c r="D134" s="3"/>
      <c r="E134" s="3"/>
      <c r="G134" s="3" t="str">
        <f t="shared" si="8"/>
        <v>Peter Farrelly</v>
      </c>
      <c r="H134" s="3" t="str">
        <f t="shared" si="9"/>
        <v>-</v>
      </c>
      <c r="I134" s="3" t="str">
        <f t="shared" si="10"/>
        <v>-</v>
      </c>
      <c r="K134" t="str">
        <v>Rob Reiner</v>
      </c>
      <c r="L134" t="str">
        <v>Rob Reiner</v>
      </c>
      <c r="N134" s="3" t="s">
        <v>1080</v>
      </c>
      <c r="O134" s="3">
        <f t="shared" si="11"/>
        <v>1</v>
      </c>
      <c r="R134" s="6" t="s">
        <v>1055</v>
      </c>
      <c r="S134" s="7">
        <v>1</v>
      </c>
    </row>
    <row r="135" spans="1:19" x14ac:dyDescent="0.25">
      <c r="A135" t="s">
        <v>686</v>
      </c>
      <c r="C135" s="3" t="str" cm="1">
        <f t="array" ref="C135">_xlfn.TEXTSPLIT(A136,",")</f>
        <v>Martin Scorsese</v>
      </c>
      <c r="D135" s="3"/>
      <c r="E135" s="3"/>
      <c r="G135" s="3" t="str">
        <f t="shared" si="8"/>
        <v>Martin Scorsese</v>
      </c>
      <c r="H135" s="3" t="str">
        <f t="shared" si="9"/>
        <v>-</v>
      </c>
      <c r="I135" s="3" t="str">
        <f t="shared" si="10"/>
        <v>-</v>
      </c>
      <c r="K135" t="str">
        <v>Tom McCarthy</v>
      </c>
      <c r="L135" t="str">
        <v>Tom McCarthy</v>
      </c>
      <c r="N135" s="3" t="s">
        <v>1089</v>
      </c>
      <c r="O135" s="3">
        <f t="shared" si="11"/>
        <v>1</v>
      </c>
      <c r="R135" s="6" t="s">
        <v>1060</v>
      </c>
      <c r="S135" s="7">
        <v>1</v>
      </c>
    </row>
    <row r="136" spans="1:19" x14ac:dyDescent="0.25">
      <c r="A136" t="s">
        <v>103</v>
      </c>
      <c r="C136" s="3" t="str" cm="1">
        <f t="array" ref="C136:D136">_xlfn.TEXTSPLIT(A137,",")</f>
        <v>Dan Kwan</v>
      </c>
      <c r="D136" s="3" t="str">
        <v>Daniel Scheinert</v>
      </c>
      <c r="E136" s="3"/>
      <c r="G136" s="3" t="str">
        <f t="shared" si="8"/>
        <v>Dan Kwan</v>
      </c>
      <c r="H136" s="3" t="str">
        <f t="shared" si="9"/>
        <v>Daniel Scheinert</v>
      </c>
      <c r="I136" s="3" t="str">
        <f t="shared" si="10"/>
        <v>-</v>
      </c>
      <c r="K136" t="str">
        <v>Sean Penn</v>
      </c>
      <c r="L136" t="str">
        <v>Sean Penn</v>
      </c>
      <c r="N136" s="3" t="s">
        <v>1098</v>
      </c>
      <c r="O136" s="3">
        <f t="shared" si="11"/>
        <v>1</v>
      </c>
      <c r="R136" s="6" t="s">
        <v>1065</v>
      </c>
      <c r="S136" s="7">
        <v>1</v>
      </c>
    </row>
    <row r="137" spans="1:19" x14ac:dyDescent="0.25">
      <c r="A137" t="s">
        <v>697</v>
      </c>
      <c r="C137" s="3" t="str" cm="1">
        <f t="array" ref="C137">_xlfn.TEXTSPLIT(A138,",")</f>
        <v>Stanley Kramer</v>
      </c>
      <c r="D137" s="3"/>
      <c r="E137" s="3"/>
      <c r="G137" s="3" t="str">
        <f t="shared" si="8"/>
        <v>Stanley Kramer</v>
      </c>
      <c r="H137" s="3" t="str">
        <f t="shared" si="9"/>
        <v>-</v>
      </c>
      <c r="I137" s="3" t="str">
        <f t="shared" si="10"/>
        <v>-</v>
      </c>
      <c r="K137" t="str">
        <v>Harold Ramis</v>
      </c>
      <c r="L137" t="str">
        <v>Harold Ramis</v>
      </c>
      <c r="N137" s="3" t="s">
        <v>1118</v>
      </c>
      <c r="O137" s="3">
        <f t="shared" si="11"/>
        <v>1</v>
      </c>
      <c r="R137" s="6" t="s">
        <v>1070</v>
      </c>
      <c r="S137" s="7">
        <v>1</v>
      </c>
    </row>
    <row r="138" spans="1:19" x14ac:dyDescent="0.25">
      <c r="A138" t="s">
        <v>701</v>
      </c>
      <c r="C138" s="3" t="str" cm="1">
        <f t="array" ref="C138">_xlfn.TEXTSPLIT(A139,",")</f>
        <v>Clint Eastwood</v>
      </c>
      <c r="D138" s="3"/>
      <c r="E138" s="3"/>
      <c r="G138" s="3" t="str">
        <f t="shared" si="8"/>
        <v>Clint Eastwood</v>
      </c>
      <c r="H138" s="3" t="str">
        <f t="shared" si="9"/>
        <v>-</v>
      </c>
      <c r="I138" s="3" t="str">
        <f t="shared" si="10"/>
        <v>-</v>
      </c>
      <c r="K138" t="str">
        <v>Brad Bird</v>
      </c>
      <c r="L138" t="str">
        <v>Brad Bird</v>
      </c>
      <c r="N138" s="3" t="s">
        <v>1143</v>
      </c>
      <c r="O138" s="3">
        <f t="shared" si="11"/>
        <v>2</v>
      </c>
      <c r="R138" s="6" t="s">
        <v>1080</v>
      </c>
      <c r="S138" s="7">
        <v>1</v>
      </c>
    </row>
    <row r="139" spans="1:19" x14ac:dyDescent="0.25">
      <c r="A139" t="s">
        <v>706</v>
      </c>
      <c r="C139" s="3" t="str" cm="1">
        <f t="array" ref="C139">_xlfn.TEXTSPLIT(A140,",")</f>
        <v>Martin Scorsese</v>
      </c>
      <c r="D139" s="3"/>
      <c r="E139" s="3"/>
      <c r="G139" s="3" t="str">
        <f t="shared" si="8"/>
        <v>Martin Scorsese</v>
      </c>
      <c r="H139" s="3" t="str">
        <f t="shared" si="9"/>
        <v>-</v>
      </c>
      <c r="I139" s="3" t="str">
        <f t="shared" si="10"/>
        <v>-</v>
      </c>
      <c r="K139" t="str">
        <v>William Friedkin</v>
      </c>
      <c r="L139" t="str">
        <v>William Friedkin</v>
      </c>
      <c r="N139" s="3" t="s">
        <v>1133</v>
      </c>
      <c r="O139" s="3">
        <f t="shared" si="11"/>
        <v>1</v>
      </c>
      <c r="R139" s="6" t="s">
        <v>1089</v>
      </c>
      <c r="S139" s="7">
        <v>1</v>
      </c>
    </row>
    <row r="140" spans="1:19" x14ac:dyDescent="0.25">
      <c r="A140" t="s">
        <v>103</v>
      </c>
      <c r="C140" s="3" t="str" cm="1">
        <f t="array" ref="C140">_xlfn.TEXTSPLIT(A141,",")</f>
        <v>Akira Kurosawa</v>
      </c>
      <c r="D140" s="3"/>
      <c r="E140" s="3"/>
      <c r="G140" s="3" t="str">
        <f t="shared" si="8"/>
        <v>Akira Kurosawa</v>
      </c>
      <c r="H140" s="3" t="str">
        <f t="shared" si="9"/>
        <v>-</v>
      </c>
      <c r="I140" s="3" t="str">
        <f t="shared" si="10"/>
        <v>-</v>
      </c>
      <c r="K140" t="str">
        <v>Ernst Lubitsch</v>
      </c>
      <c r="L140" t="str">
        <v>Ernst Lubitsch</v>
      </c>
      <c r="N140" s="3" t="s">
        <v>1148</v>
      </c>
      <c r="O140" s="3">
        <f t="shared" si="11"/>
        <v>1</v>
      </c>
      <c r="R140" s="6" t="s">
        <v>1098</v>
      </c>
      <c r="S140" s="7">
        <v>1</v>
      </c>
    </row>
    <row r="141" spans="1:19" x14ac:dyDescent="0.25">
      <c r="A141" t="s">
        <v>119</v>
      </c>
      <c r="C141" s="3" t="str" cm="1">
        <f t="array" ref="C141">_xlfn.TEXTSPLIT(A142,",")</f>
        <v>Guillermo del Toro</v>
      </c>
      <c r="D141" s="3"/>
      <c r="E141" s="3"/>
      <c r="G141" s="3" t="str">
        <f t="shared" si="8"/>
        <v>Guillermo del Toro</v>
      </c>
      <c r="H141" s="3" t="str">
        <f t="shared" si="9"/>
        <v>-</v>
      </c>
      <c r="I141" s="3" t="str">
        <f t="shared" si="10"/>
        <v>-</v>
      </c>
      <c r="K141" t="str">
        <v>John Ford</v>
      </c>
      <c r="L141" t="str">
        <v>John Ford</v>
      </c>
      <c r="N141" s="3" t="s">
        <v>1153</v>
      </c>
      <c r="O141" s="3">
        <f t="shared" si="11"/>
        <v>1</v>
      </c>
      <c r="R141" s="6" t="s">
        <v>1118</v>
      </c>
      <c r="S141" s="7">
        <v>1</v>
      </c>
    </row>
    <row r="142" spans="1:19" x14ac:dyDescent="0.25">
      <c r="A142" t="s">
        <v>719</v>
      </c>
      <c r="C142" s="3" t="str" cm="1">
        <f t="array" ref="C142">_xlfn.TEXTSPLIT(A143,",")</f>
        <v>Paul Thomas Anderson</v>
      </c>
      <c r="D142" s="3"/>
      <c r="E142" s="3"/>
      <c r="G142" s="3" t="str">
        <f t="shared" si="8"/>
        <v>Paul Thomas Anderson</v>
      </c>
      <c r="H142" s="3" t="str">
        <f t="shared" si="9"/>
        <v>-</v>
      </c>
      <c r="I142" s="3" t="str">
        <f t="shared" si="10"/>
        <v>-</v>
      </c>
      <c r="K142" t="str">
        <v>Gillo Pontecorvo</v>
      </c>
      <c r="L142" t="str">
        <v>Gillo Pontecorvo</v>
      </c>
      <c r="N142" s="3" t="s">
        <v>1163</v>
      </c>
      <c r="O142" s="3">
        <f t="shared" si="11"/>
        <v>1</v>
      </c>
      <c r="R142" s="6" t="s">
        <v>1133</v>
      </c>
      <c r="S142" s="7">
        <v>1</v>
      </c>
    </row>
    <row r="143" spans="1:19" x14ac:dyDescent="0.25">
      <c r="A143" t="s">
        <v>723</v>
      </c>
      <c r="C143" s="3" t="str" cm="1">
        <f t="array" ref="C143">_xlfn.TEXTSPLIT(A144,",")</f>
        <v>M. Night Shyamalan</v>
      </c>
      <c r="D143" s="3"/>
      <c r="E143" s="3"/>
      <c r="G143" s="3" t="str">
        <f t="shared" si="8"/>
        <v>M. Night Shyamalan</v>
      </c>
      <c r="H143" s="3" t="str">
        <f t="shared" si="9"/>
        <v>-</v>
      </c>
      <c r="I143" s="3" t="str">
        <f t="shared" si="10"/>
        <v>-</v>
      </c>
      <c r="K143" t="str">
        <v>Lasse HallstrÃ¶m</v>
      </c>
      <c r="L143" t="str">
        <v>Lasse HallstrÃ¶m</v>
      </c>
      <c r="N143" s="3" t="s">
        <v>1169</v>
      </c>
      <c r="O143" s="3">
        <f t="shared" si="11"/>
        <v>1</v>
      </c>
      <c r="R143" s="6" t="s">
        <v>1148</v>
      </c>
      <c r="S143" s="7">
        <v>1</v>
      </c>
    </row>
    <row r="144" spans="1:19" x14ac:dyDescent="0.25">
      <c r="A144" t="s">
        <v>728</v>
      </c>
      <c r="C144" s="3" t="str" cm="1">
        <f t="array" ref="C144">_xlfn.TEXTSPLIT(A145,",")</f>
        <v>Ron Howard</v>
      </c>
      <c r="D144" s="3"/>
      <c r="E144" s="3"/>
      <c r="G144" s="3" t="str">
        <f t="shared" si="8"/>
        <v>Ron Howard</v>
      </c>
      <c r="H144" s="3" t="str">
        <f t="shared" si="9"/>
        <v>-</v>
      </c>
      <c r="I144" s="3" t="str">
        <f t="shared" si="10"/>
        <v>-</v>
      </c>
      <c r="K144" t="str">
        <v>Stuart Rosenberg</v>
      </c>
      <c r="L144" t="str">
        <v>Stuart Rosenberg</v>
      </c>
      <c r="N144" s="3" t="s">
        <v>1174</v>
      </c>
      <c r="O144" s="3">
        <f t="shared" si="11"/>
        <v>1</v>
      </c>
      <c r="R144" s="6" t="s">
        <v>1153</v>
      </c>
      <c r="S144" s="7">
        <v>1</v>
      </c>
    </row>
    <row r="145" spans="1:19" x14ac:dyDescent="0.25">
      <c r="A145" t="s">
        <v>733</v>
      </c>
      <c r="C145" s="3" t="str" cm="1">
        <f t="array" ref="C145:D145">_xlfn.TEXTSPLIT(A146,",")</f>
        <v>Terry Gilliam</v>
      </c>
      <c r="D145" s="3" t="str">
        <v>Terry Jones</v>
      </c>
      <c r="E145" s="3"/>
      <c r="G145" s="3" t="str">
        <f t="shared" si="8"/>
        <v>Terry Gilliam</v>
      </c>
      <c r="H145" s="3" t="str">
        <f t="shared" si="9"/>
        <v>Terry Jones</v>
      </c>
      <c r="I145" s="3" t="str">
        <f t="shared" si="10"/>
        <v>-</v>
      </c>
      <c r="K145" t="str">
        <v>Alejandro G. IÃ±Ã¡rritu</v>
      </c>
      <c r="L145" t="str">
        <v>Alejandro G. IÃ±Ã¡rritu</v>
      </c>
      <c r="N145" s="3" t="s">
        <v>1179</v>
      </c>
      <c r="O145" s="3">
        <f t="shared" si="11"/>
        <v>1</v>
      </c>
      <c r="R145" s="6" t="s">
        <v>1163</v>
      </c>
      <c r="S145" s="7">
        <v>1</v>
      </c>
    </row>
    <row r="146" spans="1:19" x14ac:dyDescent="0.25">
      <c r="A146" t="s">
        <v>739</v>
      </c>
      <c r="C146" s="3" t="str" cm="1">
        <f t="array" ref="C146">_xlfn.TEXTSPLIT(A147,",")</f>
        <v>Peter Weir</v>
      </c>
      <c r="D146" s="3"/>
      <c r="E146" s="3"/>
      <c r="G146" s="3" t="str">
        <f t="shared" si="8"/>
        <v>Peter Weir</v>
      </c>
      <c r="H146" s="3" t="str">
        <f t="shared" si="9"/>
        <v>-</v>
      </c>
      <c r="I146" s="3" t="str">
        <f t="shared" si="10"/>
        <v>-</v>
      </c>
      <c r="K146" t="str">
        <v>Gore Verbinski</v>
      </c>
      <c r="L146" t="str">
        <v>Gore Verbinski</v>
      </c>
      <c r="N146" s="3" t="s">
        <v>1184</v>
      </c>
      <c r="O146" s="3">
        <f t="shared" si="11"/>
        <v>1</v>
      </c>
      <c r="R146" s="6" t="s">
        <v>1169</v>
      </c>
      <c r="S146" s="7">
        <v>1</v>
      </c>
    </row>
    <row r="147" spans="1:19" x14ac:dyDescent="0.25">
      <c r="A147" t="s">
        <v>744</v>
      </c>
      <c r="C147" s="3" t="str" cm="1">
        <f t="array" ref="C147">_xlfn.TEXTSPLIT(A148,",")</f>
        <v>Akira Kurosawa</v>
      </c>
      <c r="D147" s="3"/>
      <c r="E147" s="3"/>
      <c r="G147" s="3" t="str">
        <f t="shared" si="8"/>
        <v>Akira Kurosawa</v>
      </c>
      <c r="H147" s="3" t="str">
        <f t="shared" si="9"/>
        <v>-</v>
      </c>
      <c r="I147" s="3" t="str">
        <f t="shared" si="10"/>
        <v>-</v>
      </c>
      <c r="K147" t="str">
        <v>Mathieu Kassovitz</v>
      </c>
      <c r="L147" t="str">
        <v>Mathieu Kassovitz</v>
      </c>
      <c r="N147" s="3" t="s">
        <v>1189</v>
      </c>
      <c r="O147" s="3">
        <f t="shared" si="11"/>
        <v>1</v>
      </c>
      <c r="R147" s="6" t="s">
        <v>1174</v>
      </c>
      <c r="S147" s="7">
        <v>1</v>
      </c>
    </row>
    <row r="148" spans="1:19" x14ac:dyDescent="0.25">
      <c r="A148" t="s">
        <v>119</v>
      </c>
      <c r="C148" s="3" t="str" cm="1">
        <f t="array" ref="C148">_xlfn.TEXTSPLIT(A149,",")</f>
        <v>John Huston</v>
      </c>
      <c r="D148" s="3"/>
      <c r="E148" s="3"/>
      <c r="G148" s="3" t="str">
        <f t="shared" si="8"/>
        <v>John Huston</v>
      </c>
      <c r="H148" s="3" t="str">
        <f t="shared" si="9"/>
        <v>-</v>
      </c>
      <c r="I148" s="3" t="str">
        <f t="shared" si="10"/>
        <v>-</v>
      </c>
      <c r="K148" t="str">
        <v>FranÃ§ois Truffaut</v>
      </c>
      <c r="L148" t="str">
        <v>FranÃ§ois Truffaut</v>
      </c>
      <c r="N148" s="3" t="s">
        <v>1193</v>
      </c>
      <c r="O148" s="3">
        <f t="shared" si="11"/>
        <v>1</v>
      </c>
      <c r="R148" s="6" t="s">
        <v>1179</v>
      </c>
      <c r="S148" s="7">
        <v>1</v>
      </c>
    </row>
    <row r="149" spans="1:19" x14ac:dyDescent="0.25">
      <c r="A149" t="s">
        <v>755</v>
      </c>
      <c r="C149" s="3" t="str" cm="1">
        <f t="array" ref="C149">_xlfn.TEXTSPLIT(A150,",")</f>
        <v>Akira Kurosawa</v>
      </c>
      <c r="D149" s="3"/>
      <c r="E149" s="3"/>
      <c r="G149" s="3" t="str">
        <f t="shared" si="8"/>
        <v>Akira Kurosawa</v>
      </c>
      <c r="H149" s="3" t="str">
        <f t="shared" si="9"/>
        <v>-</v>
      </c>
      <c r="I149" s="3" t="str">
        <f t="shared" si="10"/>
        <v>-</v>
      </c>
      <c r="K149" t="str">
        <v>Terry Jones</v>
      </c>
      <c r="L149" t="str">
        <v>Terry Jones</v>
      </c>
      <c r="N149" s="3" t="s">
        <v>1202</v>
      </c>
      <c r="O149" s="3">
        <f t="shared" si="11"/>
        <v>2</v>
      </c>
      <c r="R149" s="6" t="s">
        <v>1184</v>
      </c>
      <c r="S149" s="7">
        <v>1</v>
      </c>
    </row>
    <row r="150" spans="1:19" x14ac:dyDescent="0.25">
      <c r="A150" t="s">
        <v>119</v>
      </c>
      <c r="C150" s="3" t="str" cm="1">
        <f t="array" ref="C150">_xlfn.TEXTSPLIT(A151,",")</f>
        <v>Martin Scorsese</v>
      </c>
      <c r="D150" s="3"/>
      <c r="E150" s="3"/>
      <c r="G150" s="3" t="str">
        <f t="shared" si="8"/>
        <v>Martin Scorsese</v>
      </c>
      <c r="H150" s="3" t="str">
        <f t="shared" si="9"/>
        <v>-</v>
      </c>
      <c r="I150" s="3" t="str">
        <f t="shared" si="10"/>
        <v>-</v>
      </c>
      <c r="K150" t="str">
        <v>Cagan Irmak</v>
      </c>
      <c r="L150" t="str">
        <v>Cagan Irmak</v>
      </c>
      <c r="N150" s="3" t="s">
        <v>1207</v>
      </c>
      <c r="O150" s="3">
        <f t="shared" si="11"/>
        <v>1</v>
      </c>
      <c r="R150" s="6" t="s">
        <v>1189</v>
      </c>
      <c r="S150" s="7">
        <v>1</v>
      </c>
    </row>
    <row r="151" spans="1:19" x14ac:dyDescent="0.25">
      <c r="A151" t="s">
        <v>103</v>
      </c>
      <c r="C151" s="3" t="str" cm="1">
        <f t="array" ref="C151">_xlfn.TEXTSPLIT(A152,",")</f>
        <v>John Sturges</v>
      </c>
      <c r="D151" s="3"/>
      <c r="E151" s="3"/>
      <c r="G151" s="3" t="str">
        <f t="shared" si="8"/>
        <v>John Sturges</v>
      </c>
      <c r="H151" s="3" t="str">
        <f t="shared" si="9"/>
        <v>-</v>
      </c>
      <c r="I151" s="3" t="str">
        <f t="shared" si="10"/>
        <v>-</v>
      </c>
      <c r="K151" t="str">
        <v>Robert Wise</v>
      </c>
      <c r="L151" t="str">
        <v>Robert Wise</v>
      </c>
      <c r="N151" s="3" t="s">
        <v>1219</v>
      </c>
      <c r="O151" s="3">
        <f t="shared" si="11"/>
        <v>1</v>
      </c>
      <c r="R151" s="6" t="s">
        <v>1193</v>
      </c>
      <c r="S151" s="7">
        <v>1</v>
      </c>
    </row>
    <row r="152" spans="1:19" x14ac:dyDescent="0.25">
      <c r="A152" t="s">
        <v>769</v>
      </c>
      <c r="C152" s="3" t="str" cm="1">
        <f t="array" ref="C152">_xlfn.TEXTSPLIT(A153,",")</f>
        <v>Steven Spielberg</v>
      </c>
      <c r="D152" s="3"/>
      <c r="E152" s="3"/>
      <c r="G152" s="3" t="str">
        <f t="shared" si="8"/>
        <v>Steven Spielberg</v>
      </c>
      <c r="H152" s="3" t="str">
        <f t="shared" si="9"/>
        <v>-</v>
      </c>
      <c r="I152" s="3" t="str">
        <f t="shared" si="10"/>
        <v>-</v>
      </c>
      <c r="K152" t="str">
        <v>T.J. Gnanavel</v>
      </c>
      <c r="L152" t="str">
        <v>T.J. Gnanavel</v>
      </c>
      <c r="N152" s="3" t="s">
        <v>1229</v>
      </c>
      <c r="O152" s="3">
        <f t="shared" si="11"/>
        <v>1</v>
      </c>
      <c r="R152" s="6" t="s">
        <v>1207</v>
      </c>
      <c r="S152" s="7">
        <v>1</v>
      </c>
    </row>
    <row r="153" spans="1:19" x14ac:dyDescent="0.25">
      <c r="A153" t="s">
        <v>47</v>
      </c>
      <c r="C153" s="3" t="str" cm="1">
        <f t="array" ref="C153">_xlfn.TEXTSPLIT(A154,",")</f>
        <v>Quentin Tarantino</v>
      </c>
      <c r="D153" s="3"/>
      <c r="E153" s="3"/>
      <c r="G153" s="3" t="str">
        <f t="shared" si="8"/>
        <v>Quentin Tarantino</v>
      </c>
      <c r="H153" s="3" t="str">
        <f t="shared" si="9"/>
        <v>-</v>
      </c>
      <c r="I153" s="3" t="str">
        <f t="shared" si="10"/>
        <v>-</v>
      </c>
      <c r="K153" t="str">
        <v>Ron Clements</v>
      </c>
      <c r="L153" t="str">
        <v>Ron Clements</v>
      </c>
      <c r="N153" s="3" t="s">
        <v>1313</v>
      </c>
      <c r="O153" s="3">
        <f t="shared" si="11"/>
        <v>1</v>
      </c>
      <c r="R153" s="6" t="s">
        <v>1219</v>
      </c>
      <c r="S153" s="7">
        <v>1</v>
      </c>
    </row>
    <row r="154" spans="1:19" x14ac:dyDescent="0.25">
      <c r="A154" t="s">
        <v>58</v>
      </c>
      <c r="C154" s="3" t="str" cm="1">
        <f t="array" ref="C154:D154">_xlfn.TEXTSPLIT(A155,",")</f>
        <v>Ethan Coen</v>
      </c>
      <c r="D154" s="3" t="str">
        <v>Joel Coen</v>
      </c>
      <c r="E154" s="3"/>
      <c r="G154" s="3" t="str">
        <f t="shared" si="8"/>
        <v>Ethan Coen</v>
      </c>
      <c r="H154" s="3" t="str">
        <f t="shared" si="9"/>
        <v>Joel Coen</v>
      </c>
      <c r="I154" s="3" t="str">
        <f t="shared" si="10"/>
        <v>-</v>
      </c>
      <c r="K154" t="str">
        <v>Richard Attenborough</v>
      </c>
      <c r="L154" t="str">
        <v>Richard Attenborough</v>
      </c>
      <c r="N154" s="3" t="s">
        <v>1239</v>
      </c>
      <c r="O154" s="3">
        <f t="shared" si="11"/>
        <v>1</v>
      </c>
      <c r="R154" s="6" t="s">
        <v>1229</v>
      </c>
      <c r="S154" s="7">
        <v>1</v>
      </c>
    </row>
    <row r="155" spans="1:19" x14ac:dyDescent="0.25">
      <c r="A155" t="s">
        <v>782</v>
      </c>
      <c r="C155" s="3" t="str" cm="1">
        <f t="array" ref="C155:D155">_xlfn.TEXTSPLIT(A156,",")</f>
        <v>Andrew Stanton</v>
      </c>
      <c r="D155" s="3" t="str">
        <v>Lee Unkrich</v>
      </c>
      <c r="E155" s="3"/>
      <c r="G155" s="3" t="str">
        <f t="shared" si="8"/>
        <v>Andrew Stanton</v>
      </c>
      <c r="H155" s="3" t="str">
        <f t="shared" si="9"/>
        <v>Lee Unkrich</v>
      </c>
      <c r="I155" s="3" t="str">
        <f t="shared" si="10"/>
        <v>-</v>
      </c>
      <c r="K155" t="str">
        <v>Tate Taylor</v>
      </c>
      <c r="L155" t="str">
        <v>Tate Taylor</v>
      </c>
      <c r="N155" s="3" t="s">
        <v>1244</v>
      </c>
      <c r="O155" s="3">
        <f t="shared" si="11"/>
        <v>1</v>
      </c>
      <c r="R155" s="6" t="s">
        <v>1313</v>
      </c>
      <c r="S155" s="7">
        <v>1</v>
      </c>
    </row>
    <row r="156" spans="1:19" x14ac:dyDescent="0.25">
      <c r="A156" t="s">
        <v>787</v>
      </c>
      <c r="C156" s="3" t="str" cm="1">
        <f t="array" ref="C156">_xlfn.TEXTSPLIT(A157,",")</f>
        <v>David Lynch</v>
      </c>
      <c r="D156" s="3"/>
      <c r="E156" s="3"/>
      <c r="G156" s="3" t="str">
        <f t="shared" si="8"/>
        <v>David Lynch</v>
      </c>
      <c r="H156" s="3" t="str">
        <f t="shared" si="9"/>
        <v>-</v>
      </c>
      <c r="I156" s="3" t="str">
        <f t="shared" si="10"/>
        <v>-</v>
      </c>
      <c r="K156" t="str">
        <v>Gary Trousdale</v>
      </c>
      <c r="L156" t="str">
        <v>Gary Trousdale</v>
      </c>
      <c r="N156" s="3" t="s">
        <v>1314</v>
      </c>
      <c r="O156" s="3">
        <f t="shared" si="11"/>
        <v>1</v>
      </c>
      <c r="R156" s="6" t="s">
        <v>1239</v>
      </c>
      <c r="S156" s="7">
        <v>1</v>
      </c>
    </row>
    <row r="157" spans="1:19" x14ac:dyDescent="0.25">
      <c r="A157" t="s">
        <v>792</v>
      </c>
      <c r="C157" s="3" t="str" cm="1">
        <f t="array" ref="C157">_xlfn.TEXTSPLIT(A158,",")</f>
        <v>Martin Scorsese</v>
      </c>
      <c r="D157" s="3"/>
      <c r="E157" s="3"/>
      <c r="G157" s="3" t="str">
        <f t="shared" si="8"/>
        <v>Martin Scorsese</v>
      </c>
      <c r="H157" s="3" t="str">
        <f t="shared" si="9"/>
        <v>-</v>
      </c>
      <c r="I157" s="3" t="str">
        <f t="shared" si="10"/>
        <v>-</v>
      </c>
      <c r="K157" t="str" cm="1">
        <f t="array" ref="K157:K181">_xlfn.UNIQUE(H2:H251)</f>
        <v>-</v>
      </c>
      <c r="L157" t="str">
        <v>-</v>
      </c>
      <c r="N157" s="3" t="s">
        <v>1315</v>
      </c>
      <c r="O157" s="3">
        <f>COUNTIF($G$2:$I$251,K148)</f>
        <v>1</v>
      </c>
      <c r="R157" s="6" t="s">
        <v>1244</v>
      </c>
      <c r="S157" s="7">
        <v>1</v>
      </c>
    </row>
    <row r="158" spans="1:19" x14ac:dyDescent="0.25">
      <c r="A158" t="s">
        <v>103</v>
      </c>
      <c r="C158" s="3" t="str" cm="1">
        <f t="array" ref="C158">_xlfn.TEXTSPLIT(A159,",")</f>
        <v>Roman Polanski</v>
      </c>
      <c r="D158" s="3"/>
      <c r="E158" s="3"/>
      <c r="G158" s="3" t="str">
        <f t="shared" si="8"/>
        <v>Roman Polanski</v>
      </c>
      <c r="H158" s="3" t="str">
        <f t="shared" si="9"/>
        <v>-</v>
      </c>
      <c r="I158" s="3" t="str">
        <f t="shared" si="10"/>
        <v>-</v>
      </c>
      <c r="K158" t="str">
        <v>Lilly Wachowski</v>
      </c>
      <c r="L158" t="str">
        <v>Lilly Wachowski</v>
      </c>
      <c r="N158" s="3" t="s">
        <v>1316</v>
      </c>
      <c r="O158" s="3">
        <f>COUNTIF($G$2:$I$251,K159)</f>
        <v>1</v>
      </c>
      <c r="R158" s="6" t="s">
        <v>1314</v>
      </c>
      <c r="S158" s="7">
        <v>1</v>
      </c>
    </row>
    <row r="159" spans="1:19" x14ac:dyDescent="0.25">
      <c r="A159" t="s">
        <v>188</v>
      </c>
      <c r="C159" s="3" t="str" cm="1">
        <f t="array" ref="C159:E159">_xlfn.TEXTSPLIT(A160,",")</f>
        <v>Victor Fleming</v>
      </c>
      <c r="D159" s="3" t="str">
        <v>George Cukor</v>
      </c>
      <c r="E159" s="3" t="str">
        <v>Sam Wood</v>
      </c>
      <c r="G159" s="3" t="str">
        <f t="shared" si="8"/>
        <v>Victor Fleming</v>
      </c>
      <c r="H159" s="3" t="str">
        <f t="shared" si="9"/>
        <v>George Cukor</v>
      </c>
      <c r="I159" s="3" t="str">
        <f t="shared" si="10"/>
        <v>Sam Wood</v>
      </c>
      <c r="K159" t="str">
        <v>KÃ¡tia Lund</v>
      </c>
      <c r="L159" t="str">
        <v>KÃ¡tia Lund</v>
      </c>
      <c r="N159" s="3" t="s">
        <v>1317</v>
      </c>
      <c r="O159" s="3">
        <f t="shared" si="11"/>
        <v>1</v>
      </c>
      <c r="R159" s="6" t="s">
        <v>1315</v>
      </c>
      <c r="S159" s="7">
        <v>1</v>
      </c>
    </row>
    <row r="160" spans="1:19" x14ac:dyDescent="0.25">
      <c r="A160" t="s">
        <v>806</v>
      </c>
      <c r="C160" s="3" t="str" cm="1">
        <f t="array" ref="C160">_xlfn.TEXTSPLIT(A161,",")</f>
        <v>James McTeigue</v>
      </c>
      <c r="D160" s="3"/>
      <c r="E160" s="3"/>
      <c r="G160" s="3" t="str">
        <f t="shared" si="8"/>
        <v>James McTeigue</v>
      </c>
      <c r="H160" s="3" t="str">
        <f t="shared" si="9"/>
        <v>-</v>
      </c>
      <c r="I160" s="3" t="str">
        <f t="shared" si="10"/>
        <v>-</v>
      </c>
      <c r="K160" t="str">
        <v>Rob Minkoff</v>
      </c>
      <c r="L160" t="str">
        <v>Rob Minkoff</v>
      </c>
      <c r="N160" s="3" t="s">
        <v>1318</v>
      </c>
      <c r="O160" s="3">
        <f t="shared" ref="O160:O167" si="12">COUNTIF($G$2:$I$251,K161)</f>
        <v>1</v>
      </c>
      <c r="R160" s="6" t="s">
        <v>1316</v>
      </c>
      <c r="S160" s="7">
        <v>1</v>
      </c>
    </row>
    <row r="161" spans="1:19" x14ac:dyDescent="0.25">
      <c r="A161" t="s">
        <v>812</v>
      </c>
      <c r="C161" s="3" t="str" cm="1">
        <f t="array" ref="C161">_xlfn.TEXTSPLIT(A162,",")</f>
        <v>John Carpenter</v>
      </c>
      <c r="D161" s="3"/>
      <c r="E161" s="3"/>
      <c r="G161" s="3" t="str">
        <f t="shared" si="8"/>
        <v>John Carpenter</v>
      </c>
      <c r="H161" s="3" t="str">
        <f t="shared" si="9"/>
        <v>-</v>
      </c>
      <c r="I161" s="3" t="str">
        <f t="shared" si="10"/>
        <v>-</v>
      </c>
      <c r="K161" t="str">
        <v>Ã‰ric Toledano</v>
      </c>
      <c r="L161" t="str">
        <v>Ã‰ric Toledano</v>
      </c>
      <c r="N161" s="3" t="s">
        <v>1319</v>
      </c>
      <c r="O161" s="3">
        <f t="shared" si="12"/>
        <v>2</v>
      </c>
      <c r="R161" s="6" t="s">
        <v>1317</v>
      </c>
      <c r="S161" s="7">
        <v>1</v>
      </c>
    </row>
    <row r="162" spans="1:19" x14ac:dyDescent="0.25">
      <c r="A162" t="s">
        <v>818</v>
      </c>
      <c r="C162" s="3" t="str" cm="1">
        <f t="array" ref="C162:D162">_xlfn.TEXTSPLIT(A163,",")</f>
        <v>Pete Docter</v>
      </c>
      <c r="D162" s="3" t="str">
        <v>Ronnie Del Carmen</v>
      </c>
      <c r="E162" s="3"/>
      <c r="G162" s="3" t="str">
        <f t="shared" si="8"/>
        <v>Pete Docter</v>
      </c>
      <c r="H162" s="3" t="str">
        <f t="shared" si="9"/>
        <v>Ronnie Del Carmen</v>
      </c>
      <c r="I162" s="3" t="str">
        <f t="shared" si="10"/>
        <v>-</v>
      </c>
      <c r="K162" t="str">
        <v>Joe Russo</v>
      </c>
      <c r="L162" t="str">
        <v>Joe Russo</v>
      </c>
      <c r="N162" s="3" t="s">
        <v>1320</v>
      </c>
      <c r="O162" s="3">
        <f t="shared" si="12"/>
        <v>1</v>
      </c>
      <c r="R162" s="6" t="s">
        <v>1318</v>
      </c>
      <c r="S162" s="7">
        <v>1</v>
      </c>
    </row>
    <row r="163" spans="1:19" x14ac:dyDescent="0.25">
      <c r="A163" t="s">
        <v>823</v>
      </c>
      <c r="C163" s="3" t="str" cm="1">
        <f t="array" ref="C163">_xlfn.TEXTSPLIT(A164,",")</f>
        <v>Guy Ritchie</v>
      </c>
      <c r="D163" s="3"/>
      <c r="E163" s="3"/>
      <c r="G163" s="3" t="str">
        <f t="shared" si="8"/>
        <v>Guy Ritchie</v>
      </c>
      <c r="H163" s="3" t="str">
        <f t="shared" si="9"/>
        <v>-</v>
      </c>
      <c r="I163" s="3" t="str">
        <f t="shared" si="10"/>
        <v>-</v>
      </c>
      <c r="K163" t="str">
        <v>Peter Ramsey</v>
      </c>
      <c r="L163" t="str">
        <v>Peter Ramsey</v>
      </c>
      <c r="N163" s="3" t="s">
        <v>1321</v>
      </c>
      <c r="O163" s="3">
        <f t="shared" si="12"/>
        <v>1</v>
      </c>
      <c r="R163" s="6" t="s">
        <v>1320</v>
      </c>
      <c r="S163" s="7">
        <v>1</v>
      </c>
    </row>
    <row r="164" spans="1:19" x14ac:dyDescent="0.25">
      <c r="A164" t="s">
        <v>609</v>
      </c>
      <c r="C164" s="3" t="str" cm="1">
        <f t="array" ref="C164">_xlfn.TEXTSPLIT(A165,",")</f>
        <v>Alfred Hitchcock</v>
      </c>
      <c r="D164" s="3"/>
      <c r="E164" s="3"/>
      <c r="G164" s="3" t="str">
        <f t="shared" si="8"/>
        <v>Alfred Hitchcock</v>
      </c>
      <c r="H164" s="3" t="str">
        <f t="shared" si="9"/>
        <v>-</v>
      </c>
      <c r="I164" s="3" t="str">
        <f t="shared" si="10"/>
        <v>-</v>
      </c>
      <c r="K164" t="str">
        <v>Adrian Molina</v>
      </c>
      <c r="L164" t="str">
        <v>Adrian Molina</v>
      </c>
      <c r="N164" s="3" t="s">
        <v>1322</v>
      </c>
      <c r="O164" s="3">
        <f t="shared" si="12"/>
        <v>1</v>
      </c>
      <c r="R164" s="6" t="s">
        <v>1321</v>
      </c>
      <c r="S164" s="7">
        <v>1</v>
      </c>
    </row>
    <row r="165" spans="1:19" x14ac:dyDescent="0.25">
      <c r="A165" t="s">
        <v>182</v>
      </c>
      <c r="C165" s="3" t="str" cm="1">
        <f t="array" ref="C165">_xlfn.TEXTSPLIT(A166,",")</f>
        <v>Juan JosÃ© Campanella</v>
      </c>
      <c r="D165" s="3"/>
      <c r="E165" s="3"/>
      <c r="G165" s="3" t="str">
        <f t="shared" si="8"/>
        <v>Juan JosÃ© Campanella</v>
      </c>
      <c r="H165" s="3" t="str">
        <f t="shared" si="9"/>
        <v>-</v>
      </c>
      <c r="I165" s="3" t="str">
        <f t="shared" si="10"/>
        <v>-</v>
      </c>
      <c r="K165" t="str">
        <v>Gene Kelly</v>
      </c>
      <c r="L165" t="str">
        <v>Gene Kelly</v>
      </c>
      <c r="N165" s="3" t="s">
        <v>1323</v>
      </c>
      <c r="O165" s="3">
        <f t="shared" si="12"/>
        <v>1</v>
      </c>
      <c r="R165" s="6" t="s">
        <v>1322</v>
      </c>
      <c r="S165" s="7">
        <v>1</v>
      </c>
    </row>
    <row r="166" spans="1:19" x14ac:dyDescent="0.25">
      <c r="A166" t="s">
        <v>838</v>
      </c>
      <c r="C166" s="3" t="str" cm="1">
        <f t="array" ref="C166">_xlfn.TEXTSPLIT(A167,",")</f>
        <v>David Lean</v>
      </c>
      <c r="D166" s="3"/>
      <c r="E166" s="3"/>
      <c r="G166" s="3" t="str">
        <f t="shared" si="8"/>
        <v>David Lean</v>
      </c>
      <c r="H166" s="3" t="str">
        <f t="shared" si="9"/>
        <v>-</v>
      </c>
      <c r="I166" s="3" t="str">
        <f t="shared" si="10"/>
        <v>-</v>
      </c>
      <c r="K166" t="str">
        <v>Bob Peterson</v>
      </c>
      <c r="L166" t="str">
        <v>Bob Peterson</v>
      </c>
      <c r="N166" s="3" t="s">
        <v>644</v>
      </c>
      <c r="O166" s="3">
        <f t="shared" si="12"/>
        <v>1</v>
      </c>
      <c r="R166" s="6" t="s">
        <v>1323</v>
      </c>
      <c r="S166" s="7">
        <v>1</v>
      </c>
    </row>
    <row r="167" spans="1:19" x14ac:dyDescent="0.25">
      <c r="A167" t="s">
        <v>500</v>
      </c>
      <c r="C167" s="3" t="str" cm="1">
        <f t="array" ref="C167">_xlfn.TEXTSPLIT(A168,",")</f>
        <v>Hayao Miyazaki</v>
      </c>
      <c r="D167" s="3"/>
      <c r="E167" s="3"/>
      <c r="G167" s="3" t="str">
        <f t="shared" si="8"/>
        <v>Hayao Miyazaki</v>
      </c>
      <c r="H167" s="3" t="str">
        <f t="shared" si="9"/>
        <v>-</v>
      </c>
      <c r="I167" s="3" t="str">
        <f t="shared" si="10"/>
        <v>-</v>
      </c>
      <c r="K167" t="str">
        <v>Amole Gupte</v>
      </c>
      <c r="L167" t="str">
        <v>Amole Gupte</v>
      </c>
      <c r="N167" s="3" t="s">
        <v>1324</v>
      </c>
      <c r="O167" s="3">
        <f t="shared" si="12"/>
        <v>1</v>
      </c>
      <c r="R167" s="6" t="s">
        <v>644</v>
      </c>
      <c r="S167" s="7">
        <v>1</v>
      </c>
    </row>
    <row r="168" spans="1:19" x14ac:dyDescent="0.25">
      <c r="A168" t="s">
        <v>177</v>
      </c>
      <c r="C168" s="3" t="str" cm="1">
        <f t="array" ref="C168">_xlfn.TEXTSPLIT(A169,",")</f>
        <v>Martin McDonagh</v>
      </c>
      <c r="D168" s="3"/>
      <c r="E168" s="3"/>
      <c r="G168" s="3" t="str">
        <f t="shared" si="8"/>
        <v>Martin McDonagh</v>
      </c>
      <c r="H168" s="3" t="str">
        <f t="shared" si="9"/>
        <v>-</v>
      </c>
      <c r="I168" s="3" t="str">
        <f t="shared" si="10"/>
        <v>-</v>
      </c>
      <c r="K168" t="str">
        <v>Daniel Scheinert</v>
      </c>
      <c r="L168" t="str">
        <v>Daniel Scheinert</v>
      </c>
      <c r="N168" s="3" t="s">
        <v>1325</v>
      </c>
      <c r="O168" s="3">
        <f>COUNTIF($G$2:$I$251,K172)</f>
        <v>2</v>
      </c>
      <c r="R168" s="6" t="s">
        <v>1324</v>
      </c>
      <c r="S168" s="7">
        <v>1</v>
      </c>
    </row>
    <row r="169" spans="1:19" x14ac:dyDescent="0.25">
      <c r="A169" t="s">
        <v>851</v>
      </c>
      <c r="C169" s="3" t="str" cm="1">
        <f t="array" ref="C169">_xlfn.TEXTSPLIT(A170,",")</f>
        <v>Danny Boyle</v>
      </c>
      <c r="D169" s="3"/>
      <c r="E169" s="3"/>
      <c r="G169" s="3" t="str">
        <f t="shared" si="8"/>
        <v>Danny Boyle</v>
      </c>
      <c r="H169" s="3" t="str">
        <f t="shared" si="9"/>
        <v>-</v>
      </c>
      <c r="I169" s="3" t="str">
        <f t="shared" si="10"/>
        <v>-</v>
      </c>
      <c r="K169" t="str">
        <v>Terry Jones</v>
      </c>
      <c r="L169" t="str">
        <v>George Cukor</v>
      </c>
      <c r="N169" s="3" t="s">
        <v>1326</v>
      </c>
      <c r="O169" s="3">
        <f>COUNTIF($G$2:$I$251,K173)</f>
        <v>1</v>
      </c>
      <c r="R169" s="6" t="s">
        <v>1326</v>
      </c>
      <c r="S169" s="7">
        <v>1</v>
      </c>
    </row>
    <row r="170" spans="1:19" x14ac:dyDescent="0.25">
      <c r="A170" t="s">
        <v>855</v>
      </c>
      <c r="C170" s="3" t="str" cm="1">
        <f t="array" ref="C170">_xlfn.TEXTSPLIT(A171,",")</f>
        <v>Clint Eastwood</v>
      </c>
      <c r="D170" s="3"/>
      <c r="E170" s="3"/>
      <c r="G170" s="3" t="str">
        <f t="shared" si="8"/>
        <v>Clint Eastwood</v>
      </c>
      <c r="H170" s="3" t="str">
        <f t="shared" si="9"/>
        <v>-</v>
      </c>
      <c r="I170" s="3" t="str">
        <f t="shared" si="10"/>
        <v>-</v>
      </c>
      <c r="K170" t="str">
        <v>Joel Coen</v>
      </c>
      <c r="L170" t="str">
        <v>Ronnie Del Carmen</v>
      </c>
      <c r="N170" s="3" t="s">
        <v>1327</v>
      </c>
      <c r="O170" s="3">
        <f t="shared" ref="O170:O175" si="13">COUNTIF($G$2:$I$251,K176)</f>
        <v>1</v>
      </c>
      <c r="R170" s="6" t="s">
        <v>1327</v>
      </c>
      <c r="S170" s="7">
        <v>1</v>
      </c>
    </row>
    <row r="171" spans="1:19" x14ac:dyDescent="0.25">
      <c r="A171" t="s">
        <v>706</v>
      </c>
      <c r="C171" s="3" t="str" cm="1">
        <f t="array" ref="C171">_xlfn.TEXTSPLIT(A172,",")</f>
        <v>Gavin O'Connor</v>
      </c>
      <c r="D171" s="3"/>
      <c r="E171" s="3"/>
      <c r="G171" s="3" t="str">
        <f t="shared" si="8"/>
        <v>Gavin O'Connor</v>
      </c>
      <c r="H171" s="3" t="str">
        <f t="shared" si="9"/>
        <v>-</v>
      </c>
      <c r="I171" s="3" t="str">
        <f t="shared" si="10"/>
        <v>-</v>
      </c>
      <c r="K171" t="str">
        <v>Lee Unkrich</v>
      </c>
      <c r="L171" t="str">
        <v>Carlos MartÃ­nez LÃ³pez</v>
      </c>
      <c r="N171" s="3" t="s">
        <v>1328</v>
      </c>
      <c r="O171" s="3">
        <f t="shared" si="13"/>
        <v>1</v>
      </c>
      <c r="R171" s="6" t="s">
        <v>1328</v>
      </c>
      <c r="S171" s="7">
        <v>1</v>
      </c>
    </row>
    <row r="172" spans="1:19" x14ac:dyDescent="0.25">
      <c r="A172" t="s">
        <v>865</v>
      </c>
      <c r="C172" s="3" t="str" cm="1">
        <f t="array" ref="C172:D172">_xlfn.TEXTSPLIT(A173,",")</f>
        <v>Joel Coen</v>
      </c>
      <c r="D172" s="3" t="str">
        <v>Ethan Coen</v>
      </c>
      <c r="E172" s="3"/>
      <c r="G172" s="3" t="str">
        <f t="shared" si="8"/>
        <v>Joel Coen</v>
      </c>
      <c r="H172" s="3" t="str">
        <f t="shared" si="9"/>
        <v>Ethan Coen</v>
      </c>
      <c r="I172" s="3" t="str">
        <f t="shared" si="10"/>
        <v>-</v>
      </c>
      <c r="K172" t="str">
        <v>George Cukor</v>
      </c>
      <c r="L172" t="str">
        <v>Chris Sanders</v>
      </c>
      <c r="N172" s="3" t="s">
        <v>1329</v>
      </c>
      <c r="O172" s="3">
        <f t="shared" si="13"/>
        <v>1</v>
      </c>
      <c r="R172" s="6" t="s">
        <v>1329</v>
      </c>
      <c r="S172" s="7">
        <v>1</v>
      </c>
    </row>
    <row r="173" spans="1:19" x14ac:dyDescent="0.25">
      <c r="A173" t="s">
        <v>870</v>
      </c>
      <c r="C173" s="3" t="str" cm="1">
        <f t="array" ref="C173">_xlfn.TEXTSPLIT(A174,",")</f>
        <v>Hayao Miyazaki</v>
      </c>
      <c r="D173" s="3"/>
      <c r="E173" s="3"/>
      <c r="G173" s="3" t="str">
        <f t="shared" si="8"/>
        <v>Hayao Miyazaki</v>
      </c>
      <c r="H173" s="3" t="str">
        <f t="shared" si="9"/>
        <v>-</v>
      </c>
      <c r="I173" s="3" t="str">
        <f t="shared" si="10"/>
        <v>-</v>
      </c>
      <c r="K173" t="str">
        <v>Ronnie Del Carmen</v>
      </c>
      <c r="L173" t="str">
        <v>David Silverman</v>
      </c>
      <c r="N173" s="3" t="s">
        <v>1330</v>
      </c>
      <c r="O173" s="3">
        <f t="shared" si="13"/>
        <v>1</v>
      </c>
      <c r="R173" s="6" t="s">
        <v>1330</v>
      </c>
      <c r="S173" s="7">
        <v>1</v>
      </c>
    </row>
    <row r="174" spans="1:19" x14ac:dyDescent="0.25">
      <c r="A174" t="s">
        <v>177</v>
      </c>
      <c r="C174" s="3" t="str" cm="1">
        <f t="array" ref="C174">_xlfn.TEXTSPLIT(A175,",")</f>
        <v>Denis Villeneuve</v>
      </c>
      <c r="D174" s="3"/>
      <c r="E174" s="3"/>
      <c r="G174" s="3" t="str">
        <f t="shared" si="8"/>
        <v>Denis Villeneuve</v>
      </c>
      <c r="H174" s="3" t="str">
        <f t="shared" si="9"/>
        <v>-</v>
      </c>
      <c r="I174" s="3" t="str">
        <f t="shared" si="10"/>
        <v>-</v>
      </c>
      <c r="K174" t="str">
        <v>Ethan Coen</v>
      </c>
      <c r="L174" t="str">
        <v>Jan Pinkava</v>
      </c>
      <c r="N174" s="3" t="s">
        <v>1331</v>
      </c>
      <c r="O174" s="3">
        <f t="shared" si="13"/>
        <v>1</v>
      </c>
      <c r="R174" s="6" t="s">
        <v>1331</v>
      </c>
      <c r="S174" s="7">
        <v>1</v>
      </c>
    </row>
    <row r="175" spans="1:19" x14ac:dyDescent="0.25">
      <c r="A175" t="s">
        <v>619</v>
      </c>
      <c r="C175" s="3" t="str" cm="1">
        <f t="array" ref="C175">_xlfn.TEXTSPLIT(A176,",")</f>
        <v>Clint Eastwood</v>
      </c>
      <c r="D175" s="3"/>
      <c r="E175" s="3"/>
      <c r="G175" s="3" t="str">
        <f t="shared" si="8"/>
        <v>Clint Eastwood</v>
      </c>
      <c r="H175" s="3" t="str">
        <f t="shared" si="9"/>
        <v>-</v>
      </c>
      <c r="I175" s="3" t="str">
        <f t="shared" si="10"/>
        <v>-</v>
      </c>
      <c r="K175" t="str">
        <v>Buster Keaton</v>
      </c>
      <c r="L175" t="str">
        <v>John Musker</v>
      </c>
      <c r="N175" s="3" t="s">
        <v>1332</v>
      </c>
      <c r="O175" s="3">
        <f t="shared" si="13"/>
        <v>1</v>
      </c>
      <c r="R175" s="6" t="s">
        <v>1332</v>
      </c>
      <c r="S175" s="7">
        <v>1</v>
      </c>
    </row>
    <row r="176" spans="1:19" x14ac:dyDescent="0.25">
      <c r="A176" t="s">
        <v>706</v>
      </c>
      <c r="C176" s="3" t="str" cm="1">
        <f t="array" ref="C176">_xlfn.TEXTSPLIT(A177,",")</f>
        <v>Charles Chaplin</v>
      </c>
      <c r="D176" s="3"/>
      <c r="E176" s="3"/>
      <c r="G176" s="3" t="str">
        <f t="shared" si="8"/>
        <v>Charles Chaplin</v>
      </c>
      <c r="H176" s="3" t="str">
        <f t="shared" si="9"/>
        <v>-</v>
      </c>
      <c r="I176" s="3" t="str">
        <f t="shared" si="10"/>
        <v>-</v>
      </c>
      <c r="K176" t="str">
        <v>Carlos MartÃ­nez LÃ³pez</v>
      </c>
      <c r="L176" t="str">
        <v>Kirk Wise</v>
      </c>
      <c r="N176" s="3" t="s">
        <v>1333</v>
      </c>
      <c r="O176" s="3">
        <f>COUNTIF($G$2:$I$251,K183)</f>
        <v>1</v>
      </c>
      <c r="R176" s="6" t="s">
        <v>1333</v>
      </c>
      <c r="S176" s="7">
        <v>1</v>
      </c>
    </row>
    <row r="177" spans="1:19" x14ac:dyDescent="0.25">
      <c r="A177" t="s">
        <v>257</v>
      </c>
      <c r="C177" s="3" t="str" cm="1">
        <f t="array" ref="C177">_xlfn.TEXTSPLIT(A178,",")</f>
        <v>Ridley Scott</v>
      </c>
      <c r="D177" s="3"/>
      <c r="E177" s="3"/>
      <c r="G177" s="3" t="str">
        <f t="shared" si="8"/>
        <v>Ridley Scott</v>
      </c>
      <c r="H177" s="3" t="str">
        <f t="shared" si="9"/>
        <v>-</v>
      </c>
      <c r="I177" s="3" t="str">
        <f t="shared" si="10"/>
        <v>-</v>
      </c>
      <c r="K177" t="str">
        <v>Chris Sanders</v>
      </c>
      <c r="L177" t="str">
        <v>Rodney Rothman</v>
      </c>
      <c r="N177" s="3" t="s">
        <v>1334</v>
      </c>
      <c r="O177" s="3">
        <f>COUNTIF($G$2:$I$251,K184)</f>
        <v>1</v>
      </c>
      <c r="R177" s="6" t="s">
        <v>1334</v>
      </c>
      <c r="S177" s="7">
        <v>1</v>
      </c>
    </row>
    <row r="178" spans="1:19" x14ac:dyDescent="0.25">
      <c r="A178" t="s">
        <v>209</v>
      </c>
      <c r="C178" s="3" t="str" cm="1">
        <f t="array" ref="C178">_xlfn.TEXTSPLIT(A179,",")</f>
        <v>Steven Spielberg</v>
      </c>
      <c r="D178" s="3"/>
      <c r="E178" s="3"/>
      <c r="G178" s="3" t="str">
        <f t="shared" si="8"/>
        <v>Steven Spielberg</v>
      </c>
      <c r="H178" s="3" t="str">
        <f t="shared" si="9"/>
        <v>-</v>
      </c>
      <c r="I178" s="3" t="str">
        <f t="shared" si="10"/>
        <v>-</v>
      </c>
      <c r="K178" t="str">
        <v>David Silverman</v>
      </c>
      <c r="L178" t="str">
        <v>Sam Wood</v>
      </c>
      <c r="N178" s="3" t="s">
        <v>1335</v>
      </c>
      <c r="O178" s="3">
        <f>COUNTIF($G$2:$I$251,K186)</f>
        <v>1</v>
      </c>
      <c r="R178" s="8" t="s">
        <v>1335</v>
      </c>
      <c r="S178" s="9">
        <v>1</v>
      </c>
    </row>
    <row r="179" spans="1:19" x14ac:dyDescent="0.25">
      <c r="A179" t="s">
        <v>47</v>
      </c>
      <c r="C179" s="3" t="str" cm="1">
        <f t="array" ref="C179">_xlfn.TEXTSPLIT(A180,",")</f>
        <v>Elia Kazan</v>
      </c>
      <c r="D179" s="3"/>
      <c r="E179" s="3"/>
      <c r="G179" s="3" t="str">
        <f t="shared" si="8"/>
        <v>Elia Kazan</v>
      </c>
      <c r="H179" s="3" t="str">
        <f t="shared" si="9"/>
        <v>-</v>
      </c>
      <c r="I179" s="3" t="str">
        <f t="shared" si="10"/>
        <v>-</v>
      </c>
      <c r="K179" t="str">
        <v>Jan Pinkava</v>
      </c>
      <c r="L179" t="str">
        <v>Mervyn LeRoy</v>
      </c>
    </row>
    <row r="180" spans="1:19" x14ac:dyDescent="0.25">
      <c r="A180" t="s">
        <v>899</v>
      </c>
      <c r="C180" s="3" t="str" cm="1">
        <f t="array" ref="C180">_xlfn.TEXTSPLIT(A181,",")</f>
        <v>Carol Reed</v>
      </c>
      <c r="D180" s="3"/>
      <c r="E180" s="3"/>
      <c r="G180" s="3" t="str">
        <f t="shared" si="8"/>
        <v>Carol Reed</v>
      </c>
      <c r="H180" s="3" t="str">
        <f t="shared" si="9"/>
        <v>-</v>
      </c>
      <c r="I180" s="3" t="str">
        <f t="shared" si="10"/>
        <v>-</v>
      </c>
      <c r="K180" t="str">
        <v>John Musker</v>
      </c>
      <c r="L180">
        <v>0</v>
      </c>
    </row>
    <row r="181" spans="1:19" x14ac:dyDescent="0.25">
      <c r="A181" t="s">
        <v>905</v>
      </c>
      <c r="C181" s="3" t="str" cm="1">
        <f t="array" ref="C181">_xlfn.TEXTSPLIT(A182,",")</f>
        <v>Majid Majidi</v>
      </c>
      <c r="D181" s="3"/>
      <c r="E181" s="3"/>
      <c r="G181" s="3" t="str">
        <f t="shared" si="8"/>
        <v>Majid Majidi</v>
      </c>
      <c r="H181" s="3" t="str">
        <f t="shared" si="9"/>
        <v>-</v>
      </c>
      <c r="I181" s="3" t="str">
        <f t="shared" si="10"/>
        <v>-</v>
      </c>
      <c r="K181" t="str">
        <v>Kirk Wise</v>
      </c>
    </row>
    <row r="182" spans="1:19" x14ac:dyDescent="0.25">
      <c r="A182" t="s">
        <v>911</v>
      </c>
      <c r="C182" s="3" t="str" cm="1">
        <f t="array" ref="C182">_xlfn.TEXTSPLIT(A183,",")</f>
        <v>William Wyler</v>
      </c>
      <c r="D182" s="3"/>
      <c r="E182" s="3"/>
      <c r="G182" s="3" t="str">
        <f t="shared" si="8"/>
        <v>William Wyler</v>
      </c>
      <c r="H182" s="3" t="str">
        <f t="shared" si="9"/>
        <v>-</v>
      </c>
      <c r="I182" s="3" t="str">
        <f t="shared" si="10"/>
        <v>-</v>
      </c>
      <c r="K182" t="str" cm="1">
        <f t="array" ref="K182:K187">_xlfn.UNIQUE(I2:I251)</f>
        <v>-</v>
      </c>
    </row>
    <row r="183" spans="1:19" x14ac:dyDescent="0.25">
      <c r="A183" t="s">
        <v>915</v>
      </c>
      <c r="C183" s="3" t="str" cm="1">
        <f t="array" ref="C183">_xlfn.TEXTSPLIT(A184,",")</f>
        <v>Steve McQueen</v>
      </c>
      <c r="D183" s="3"/>
      <c r="E183" s="3"/>
      <c r="G183" s="3" t="str">
        <f t="shared" si="8"/>
        <v>Steve McQueen</v>
      </c>
      <c r="H183" s="3" t="str">
        <f t="shared" si="9"/>
        <v>-</v>
      </c>
      <c r="I183" s="3" t="str">
        <f t="shared" si="10"/>
        <v>-</v>
      </c>
      <c r="K183" t="str">
        <v>Rodney Rothman</v>
      </c>
    </row>
    <row r="184" spans="1:19" x14ac:dyDescent="0.25">
      <c r="A184" t="s">
        <v>920</v>
      </c>
      <c r="C184" s="3" t="str" cm="1">
        <f t="array" ref="C184:D184">_xlfn.TEXTSPLIT(A185,",")</f>
        <v>Clyde Bruckman</v>
      </c>
      <c r="D184" s="3" t="str">
        <v>Buster Keaton</v>
      </c>
      <c r="E184" s="3"/>
      <c r="G184" s="3" t="str">
        <f t="shared" si="8"/>
        <v>Clyde Bruckman</v>
      </c>
      <c r="H184" s="3" t="str">
        <f t="shared" si="9"/>
        <v>Buster Keaton</v>
      </c>
      <c r="I184" s="3" t="str">
        <f t="shared" si="10"/>
        <v>-</v>
      </c>
      <c r="K184" t="str">
        <v>Sam Wood</v>
      </c>
    </row>
    <row r="185" spans="1:19" x14ac:dyDescent="0.25">
      <c r="A185" t="s">
        <v>925</v>
      </c>
      <c r="C185" s="3" t="str" cm="1">
        <f t="array" ref="C185">_xlfn.TEXTSPLIT(A186,",")</f>
        <v>Ingmar Bergman</v>
      </c>
      <c r="D185" s="3"/>
      <c r="E185" s="3"/>
      <c r="G185" s="3" t="str">
        <f t="shared" si="8"/>
        <v>Ingmar Bergman</v>
      </c>
      <c r="H185" s="3" t="str">
        <f t="shared" si="9"/>
        <v>-</v>
      </c>
      <c r="I185" s="3" t="str">
        <f t="shared" si="10"/>
        <v>-</v>
      </c>
      <c r="K185" t="str">
        <v>Lee Unkrich</v>
      </c>
    </row>
    <row r="186" spans="1:19" x14ac:dyDescent="0.25">
      <c r="A186" t="s">
        <v>930</v>
      </c>
      <c r="C186" s="3" t="str" cm="1">
        <f t="array" ref="C186">_xlfn.TEXTSPLIT(A187,",")</f>
        <v>David Fincher</v>
      </c>
      <c r="D186" s="3"/>
      <c r="E186" s="3"/>
      <c r="G186" s="3" t="str">
        <f t="shared" si="8"/>
        <v>David Fincher</v>
      </c>
      <c r="H186" s="3" t="str">
        <f t="shared" si="9"/>
        <v>-</v>
      </c>
      <c r="I186" s="3" t="str">
        <f t="shared" si="10"/>
        <v>-</v>
      </c>
      <c r="K186" t="str">
        <v>Mervyn LeRoy</v>
      </c>
    </row>
    <row r="187" spans="1:19" x14ac:dyDescent="0.25">
      <c r="A187" t="s">
        <v>78</v>
      </c>
      <c r="C187" s="3" t="str" cm="1">
        <f t="array" ref="C187">_xlfn.TEXTSPLIT(A188,",")</f>
        <v>Richard Linklater</v>
      </c>
      <c r="D187" s="3"/>
      <c r="E187" s="3"/>
      <c r="G187" s="3" t="str">
        <f t="shared" si="8"/>
        <v>Richard Linklater</v>
      </c>
      <c r="H187" s="3" t="str">
        <f t="shared" si="9"/>
        <v>-</v>
      </c>
      <c r="I187" s="3" t="str">
        <f t="shared" si="10"/>
        <v>-</v>
      </c>
      <c r="K187">
        <v>0</v>
      </c>
    </row>
    <row r="188" spans="1:19" x14ac:dyDescent="0.25">
      <c r="A188" t="s">
        <v>938</v>
      </c>
      <c r="C188" s="3" t="str" cm="1">
        <f t="array" ref="C188">_xlfn.TEXTSPLIT(A189,",")</f>
        <v>David Yates</v>
      </c>
      <c r="D188" s="3"/>
      <c r="E188" s="3"/>
      <c r="G188" s="3" t="str">
        <f t="shared" si="8"/>
        <v>David Yates</v>
      </c>
      <c r="H188" s="3" t="str">
        <f t="shared" si="9"/>
        <v>-</v>
      </c>
      <c r="I188" s="3" t="str">
        <f t="shared" si="10"/>
        <v>-</v>
      </c>
    </row>
    <row r="189" spans="1:19" x14ac:dyDescent="0.25">
      <c r="A189" t="s">
        <v>944</v>
      </c>
      <c r="C189" s="3" t="str" cm="1">
        <f t="array" ref="C189">_xlfn.TEXTSPLIT(A190,",")</f>
        <v>Michael Cimino</v>
      </c>
      <c r="D189" s="3"/>
      <c r="E189" s="3"/>
      <c r="G189" s="3" t="str">
        <f t="shared" si="8"/>
        <v>Michael Cimino</v>
      </c>
      <c r="H189" s="3" t="str">
        <f t="shared" si="9"/>
        <v>-</v>
      </c>
      <c r="I189" s="3" t="str">
        <f t="shared" si="10"/>
        <v>-</v>
      </c>
    </row>
    <row r="190" spans="1:19" x14ac:dyDescent="0.25">
      <c r="A190" t="s">
        <v>949</v>
      </c>
      <c r="C190" s="3" t="str" cm="1">
        <f t="array" ref="C190">_xlfn.TEXTSPLIT(A191,",")</f>
        <v>Jim Sheridan</v>
      </c>
      <c r="D190" s="3"/>
      <c r="E190" s="3"/>
      <c r="G190" s="3" t="str">
        <f t="shared" si="8"/>
        <v>Jim Sheridan</v>
      </c>
      <c r="H190" s="3" t="str">
        <f t="shared" si="9"/>
        <v>-</v>
      </c>
      <c r="I190" s="3" t="str">
        <f t="shared" si="10"/>
        <v>-</v>
      </c>
    </row>
    <row r="191" spans="1:19" x14ac:dyDescent="0.25">
      <c r="A191" t="s">
        <v>954</v>
      </c>
      <c r="C191" s="3" t="str" cm="1">
        <f t="array" ref="C191">_xlfn.TEXTSPLIT(A192,",")</f>
        <v>Wes Anderson</v>
      </c>
      <c r="D191" s="3"/>
      <c r="E191" s="3"/>
      <c r="G191" s="3" t="str">
        <f t="shared" si="8"/>
        <v>Wes Anderson</v>
      </c>
      <c r="H191" s="3" t="str">
        <f t="shared" si="9"/>
        <v>-</v>
      </c>
      <c r="I191" s="3" t="str">
        <f t="shared" si="10"/>
        <v>-</v>
      </c>
    </row>
    <row r="192" spans="1:19" x14ac:dyDescent="0.25">
      <c r="A192" t="s">
        <v>960</v>
      </c>
      <c r="C192" s="3" t="str" cm="1">
        <f t="array" ref="C192">_xlfn.TEXTSPLIT(A193,",")</f>
        <v>Frank Capra</v>
      </c>
      <c r="D192" s="3"/>
      <c r="E192" s="3"/>
      <c r="G192" s="3" t="str">
        <f t="shared" si="8"/>
        <v>Frank Capra</v>
      </c>
      <c r="H192" s="3" t="str">
        <f t="shared" si="9"/>
        <v>-</v>
      </c>
      <c r="I192" s="3" t="str">
        <f t="shared" si="10"/>
        <v>-</v>
      </c>
    </row>
    <row r="193" spans="1:9" x14ac:dyDescent="0.25">
      <c r="A193" t="s">
        <v>126</v>
      </c>
      <c r="C193" s="3" t="str" cm="1">
        <f t="array" ref="C193">_xlfn.TEXTSPLIT(A194,",")</f>
        <v>Henri-Georges Clouzot</v>
      </c>
      <c r="D193" s="3"/>
      <c r="E193" s="3"/>
      <c r="G193" s="3" t="str">
        <f t="shared" si="8"/>
        <v>Henri-Georges Clouzot</v>
      </c>
      <c r="H193" s="3" t="str">
        <f t="shared" si="9"/>
        <v>-</v>
      </c>
      <c r="I193" s="3" t="str">
        <f t="shared" si="10"/>
        <v>-</v>
      </c>
    </row>
    <row r="194" spans="1:9" x14ac:dyDescent="0.25">
      <c r="A194" t="s">
        <v>970</v>
      </c>
      <c r="C194" s="3" t="str" cm="1">
        <f t="array" ref="C194">_xlfn.TEXTSPLIT(A195,",")</f>
        <v>Stanley Kubrick</v>
      </c>
      <c r="D194" s="3"/>
      <c r="E194" s="3"/>
      <c r="G194" s="3" t="str">
        <f t="shared" si="8"/>
        <v>Stanley Kubrick</v>
      </c>
      <c r="H194" s="3" t="str">
        <f t="shared" si="9"/>
        <v>-</v>
      </c>
      <c r="I194" s="3" t="str">
        <f t="shared" si="10"/>
        <v>-</v>
      </c>
    </row>
    <row r="195" spans="1:9" x14ac:dyDescent="0.25">
      <c r="A195" t="s">
        <v>333</v>
      </c>
      <c r="C195" s="3" t="str" cm="1">
        <f t="array" ref="C195">_xlfn.TEXTSPLIT(A196,",")</f>
        <v>Buster Keaton</v>
      </c>
      <c r="D195" s="3"/>
      <c r="E195" s="3"/>
      <c r="G195" s="3" t="str">
        <f t="shared" ref="G195:G251" si="14">IF(ISBLANK(C195),"-",C195)</f>
        <v>Buster Keaton</v>
      </c>
      <c r="H195" s="3" t="str">
        <f t="shared" ref="H195:H204" si="15">IF(ISBLANK(D195),"-",D195)</f>
        <v>-</v>
      </c>
      <c r="I195" s="3" t="str">
        <f t="shared" ref="I195:I226" si="16">IF(ISBLANK(E195),"-",E195)</f>
        <v>-</v>
      </c>
    </row>
    <row r="196" spans="1:9" x14ac:dyDescent="0.25">
      <c r="A196" t="s">
        <v>980</v>
      </c>
      <c r="C196" s="3" t="str" cm="1">
        <f t="array" ref="C196">_xlfn.TEXTSPLIT(A197,",")</f>
        <v>Bong Joon Ho</v>
      </c>
      <c r="D196" s="3"/>
      <c r="E196" s="3"/>
      <c r="G196" s="3" t="str">
        <f t="shared" si="14"/>
        <v>Bong Joon Ho</v>
      </c>
      <c r="H196" s="3" t="str">
        <f t="shared" si="15"/>
        <v>-</v>
      </c>
      <c r="I196" s="3" t="str">
        <f t="shared" si="16"/>
        <v>-</v>
      </c>
    </row>
    <row r="197" spans="1:9" x14ac:dyDescent="0.25">
      <c r="A197" t="s">
        <v>198</v>
      </c>
      <c r="C197" s="3" t="str" cm="1">
        <f t="array" ref="C197">_xlfn.TEXTSPLIT(A198,",")</f>
        <v>Lenny Abrahamson</v>
      </c>
      <c r="D197" s="3"/>
      <c r="E197" s="3"/>
      <c r="G197" s="3" t="str">
        <f t="shared" si="14"/>
        <v>Lenny Abrahamson</v>
      </c>
      <c r="H197" s="3" t="str">
        <f t="shared" si="15"/>
        <v>-</v>
      </c>
      <c r="I197" s="3" t="str">
        <f t="shared" si="16"/>
        <v>-</v>
      </c>
    </row>
    <row r="198" spans="1:9" x14ac:dyDescent="0.25">
      <c r="A198" t="s">
        <v>990</v>
      </c>
      <c r="C198" s="3" t="str" cm="1">
        <f t="array" ref="C198:D198">_xlfn.TEXTSPLIT(A199,",")</f>
        <v>Sergio Pablos</v>
      </c>
      <c r="D198" s="3" t="str">
        <v>Carlos MartÃ­nez LÃ³pez</v>
      </c>
      <c r="E198" s="3"/>
      <c r="G198" s="3" t="str">
        <f t="shared" si="14"/>
        <v>Sergio Pablos</v>
      </c>
      <c r="H198" s="3" t="str">
        <f t="shared" si="15"/>
        <v>Carlos MartÃ­nez LÃ³pez</v>
      </c>
      <c r="I198" s="3" t="str">
        <f t="shared" si="16"/>
        <v>-</v>
      </c>
    </row>
    <row r="199" spans="1:9" x14ac:dyDescent="0.25">
      <c r="A199" t="s">
        <v>995</v>
      </c>
      <c r="C199" s="3" t="str" cm="1">
        <f t="array" ref="C199">_xlfn.TEXTSPLIT(A200,",")</f>
        <v>Mel Gibson</v>
      </c>
      <c r="D199" s="3"/>
      <c r="E199" s="3"/>
      <c r="G199" s="3" t="str">
        <f t="shared" si="14"/>
        <v>Mel Gibson</v>
      </c>
      <c r="H199" s="3" t="str">
        <f t="shared" si="15"/>
        <v>-</v>
      </c>
      <c r="I199" s="3" t="str">
        <f t="shared" si="16"/>
        <v>-</v>
      </c>
    </row>
    <row r="200" spans="1:9" x14ac:dyDescent="0.25">
      <c r="A200" t="s">
        <v>393</v>
      </c>
      <c r="C200" s="3" t="str" cm="1">
        <f t="array" ref="C200">_xlfn.TEXTSPLIT(A201,",")</f>
        <v>Ingmar Bergman</v>
      </c>
      <c r="D200" s="3"/>
      <c r="E200" s="3"/>
      <c r="G200" s="3" t="str">
        <f t="shared" si="14"/>
        <v>Ingmar Bergman</v>
      </c>
      <c r="H200" s="3" t="str">
        <f t="shared" si="15"/>
        <v>-</v>
      </c>
      <c r="I200" s="3" t="str">
        <f t="shared" si="16"/>
        <v>-</v>
      </c>
    </row>
    <row r="201" spans="1:9" x14ac:dyDescent="0.25">
      <c r="A201" t="s">
        <v>930</v>
      </c>
      <c r="C201" s="3" t="str" cm="1">
        <f t="array" ref="C201">_xlfn.TEXTSPLIT(A202,",")</f>
        <v>DamiÃ¡n Szifron</v>
      </c>
      <c r="D201" s="3"/>
      <c r="E201" s="3"/>
      <c r="G201" s="3" t="str">
        <f t="shared" si="14"/>
        <v>DamiÃ¡n Szifron</v>
      </c>
      <c r="H201" s="3" t="str">
        <f t="shared" si="15"/>
        <v>-</v>
      </c>
      <c r="I201" s="3" t="str">
        <f t="shared" si="16"/>
        <v>-</v>
      </c>
    </row>
    <row r="202" spans="1:9" x14ac:dyDescent="0.25">
      <c r="A202" t="s">
        <v>1008</v>
      </c>
      <c r="C202" s="3" t="str" cm="1">
        <f t="array" ref="C202:D202">_xlfn.TEXTSPLIT(A203,",")</f>
        <v>Joel Coen</v>
      </c>
      <c r="D202" s="3" t="str">
        <v>Ethan Coen</v>
      </c>
      <c r="E202" s="3"/>
      <c r="G202" s="3" t="str">
        <f t="shared" si="14"/>
        <v>Joel Coen</v>
      </c>
      <c r="H202" s="3" t="str">
        <f t="shared" si="15"/>
        <v>Ethan Coen</v>
      </c>
      <c r="I202" s="3" t="str">
        <f t="shared" si="16"/>
        <v>-</v>
      </c>
    </row>
    <row r="203" spans="1:9" x14ac:dyDescent="0.25">
      <c r="A203" t="s">
        <v>870</v>
      </c>
      <c r="C203" s="3" t="str" cm="1">
        <f t="array" ref="C203">_xlfn.TEXTSPLIT(A204,",")</f>
        <v>George Miller</v>
      </c>
      <c r="D203" s="3"/>
      <c r="E203" s="3"/>
      <c r="G203" s="3" t="str">
        <f t="shared" si="14"/>
        <v>George Miller</v>
      </c>
      <c r="H203" s="3" t="str">
        <f t="shared" si="15"/>
        <v>-</v>
      </c>
      <c r="I203" s="3" t="str">
        <f t="shared" si="16"/>
        <v>-</v>
      </c>
    </row>
    <row r="204" spans="1:9" x14ac:dyDescent="0.25">
      <c r="A204" t="s">
        <v>1016</v>
      </c>
      <c r="C204" s="3" t="str" cm="1">
        <f t="array" ref="C204:D204">_xlfn.TEXTSPLIT(A205,",")</f>
        <v>Dean DeBlois</v>
      </c>
      <c r="D204" s="3" t="str">
        <v>Chris Sanders</v>
      </c>
      <c r="E204" s="3"/>
      <c r="G204" s="3" t="str">
        <f t="shared" si="14"/>
        <v>Dean DeBlois</v>
      </c>
      <c r="H204" s="3" t="str">
        <f t="shared" si="15"/>
        <v>Chris Sanders</v>
      </c>
      <c r="I204" s="3" t="str">
        <f t="shared" si="16"/>
        <v>-</v>
      </c>
    </row>
    <row r="205" spans="1:9" x14ac:dyDescent="0.25">
      <c r="A205" t="s">
        <v>1021</v>
      </c>
      <c r="C205" s="3" t="str" cm="1">
        <f t="array" ref="C205">_xlfn.TEXTSPLIT(A206,",")</f>
        <v>Adam Elliot</v>
      </c>
      <c r="D205" s="3"/>
      <c r="E205" s="3"/>
      <c r="G205" s="3" t="str">
        <f t="shared" si="14"/>
        <v>Adam Elliot</v>
      </c>
      <c r="H205" s="3" t="str">
        <f>IF(ISBLANK(D205),"-",D205)</f>
        <v>-</v>
      </c>
      <c r="I205" s="3" t="str">
        <f t="shared" si="16"/>
        <v>-</v>
      </c>
    </row>
    <row r="206" spans="1:9" x14ac:dyDescent="0.25">
      <c r="A206" t="s">
        <v>1027</v>
      </c>
      <c r="C206" s="3" t="str" cm="1">
        <f t="array" ref="C206:E206">_xlfn.TEXTSPLIT(A207,",")</f>
        <v>Pete Docter</v>
      </c>
      <c r="D206" s="3" t="str">
        <v>David Silverman</v>
      </c>
      <c r="E206" s="3" t="str">
        <v>Lee Unkrich</v>
      </c>
      <c r="G206" s="3" t="str">
        <f t="shared" si="14"/>
        <v>Pete Docter</v>
      </c>
      <c r="H206" s="3" t="str">
        <f t="shared" ref="H206:H251" si="17">IF(ISBLANK(D206),"-",D206)</f>
        <v>David Silverman</v>
      </c>
      <c r="I206" s="3" t="str">
        <f t="shared" si="16"/>
        <v>Lee Unkrich</v>
      </c>
    </row>
    <row r="207" spans="1:9" x14ac:dyDescent="0.25">
      <c r="A207" t="s">
        <v>1031</v>
      </c>
      <c r="C207" s="3" t="str" cm="1">
        <f t="array" ref="C207">_xlfn.TEXTSPLIT(A208,",")</f>
        <v>Steven Spielberg</v>
      </c>
      <c r="D207" s="3"/>
      <c r="E207" s="3"/>
      <c r="G207" s="3" t="str">
        <f t="shared" si="14"/>
        <v>Steven Spielberg</v>
      </c>
      <c r="H207" s="3" t="str">
        <f t="shared" si="17"/>
        <v>-</v>
      </c>
      <c r="I207" s="3" t="str">
        <f t="shared" si="16"/>
        <v>-</v>
      </c>
    </row>
    <row r="208" spans="1:9" x14ac:dyDescent="0.25">
      <c r="A208" t="s">
        <v>47</v>
      </c>
      <c r="C208" s="3" t="str" cm="1">
        <f t="array" ref="C208">_xlfn.TEXTSPLIT(A209,",")</f>
        <v>Carl Theodor Dreyer</v>
      </c>
      <c r="D208" s="3"/>
      <c r="E208" s="3"/>
      <c r="G208" s="3" t="str">
        <f t="shared" si="14"/>
        <v>Carl Theodor Dreyer</v>
      </c>
      <c r="H208" s="3" t="str">
        <f t="shared" si="17"/>
        <v>-</v>
      </c>
      <c r="I208" s="3" t="str">
        <f t="shared" si="16"/>
        <v>-</v>
      </c>
    </row>
    <row r="209" spans="1:9" x14ac:dyDescent="0.25">
      <c r="A209" t="s">
        <v>1041</v>
      </c>
      <c r="C209" s="3" t="str" cm="1">
        <f t="array" ref="C209">_xlfn.TEXTSPLIT(A210,",")</f>
        <v>Terry George</v>
      </c>
      <c r="D209" s="3"/>
      <c r="E209" s="3"/>
      <c r="G209" s="3" t="str">
        <f t="shared" si="14"/>
        <v>Terry George</v>
      </c>
      <c r="H209" s="3" t="str">
        <f t="shared" si="17"/>
        <v>-</v>
      </c>
      <c r="I209" s="3" t="str">
        <f t="shared" si="16"/>
        <v>-</v>
      </c>
    </row>
    <row r="210" spans="1:9" x14ac:dyDescent="0.25">
      <c r="A210" t="s">
        <v>1046</v>
      </c>
      <c r="C210" s="3" t="str" cm="1">
        <f t="array" ref="C210">_xlfn.TEXTSPLIT(A211,",")</f>
        <v>Peter Weir</v>
      </c>
      <c r="D210" s="3"/>
      <c r="E210" s="3"/>
      <c r="G210" s="3" t="str">
        <f t="shared" si="14"/>
        <v>Peter Weir</v>
      </c>
      <c r="H210" s="3" t="str">
        <f t="shared" si="17"/>
        <v>-</v>
      </c>
      <c r="I210" s="3" t="str">
        <f t="shared" si="16"/>
        <v>-</v>
      </c>
    </row>
    <row r="211" spans="1:9" x14ac:dyDescent="0.25">
      <c r="A211" t="s">
        <v>744</v>
      </c>
      <c r="C211" s="3" t="str" cm="1">
        <f t="array" ref="C211">_xlfn.TEXTSPLIT(A212,",")</f>
        <v>YasujirÃ´ Ozu</v>
      </c>
      <c r="D211" s="3"/>
      <c r="E211" s="3"/>
      <c r="G211" s="3" t="str">
        <f t="shared" si="14"/>
        <v>YasujirÃ´ Ozu</v>
      </c>
      <c r="H211" s="3" t="str">
        <f t="shared" si="17"/>
        <v>-</v>
      </c>
      <c r="I211" s="3" t="str">
        <f t="shared" si="16"/>
        <v>-</v>
      </c>
    </row>
    <row r="212" spans="1:9" x14ac:dyDescent="0.25">
      <c r="A212" t="s">
        <v>1055</v>
      </c>
      <c r="C212" s="3" t="str" cm="1">
        <f t="array" ref="C212">_xlfn.TEXTSPLIT(A213,",")</f>
        <v>Satyajit Ray</v>
      </c>
      <c r="D212" s="3"/>
      <c r="E212" s="3"/>
      <c r="G212" s="3" t="str">
        <f t="shared" si="14"/>
        <v>Satyajit Ray</v>
      </c>
      <c r="H212" s="3" t="str">
        <f t="shared" si="17"/>
        <v>-</v>
      </c>
      <c r="I212" s="3" t="str">
        <f t="shared" si="16"/>
        <v>-</v>
      </c>
    </row>
    <row r="213" spans="1:9" x14ac:dyDescent="0.25">
      <c r="A213" t="s">
        <v>1060</v>
      </c>
      <c r="C213" s="3" t="str" cm="1">
        <f t="array" ref="C213">_xlfn.TEXTSPLIT(A214,",")</f>
        <v>John G. Avildsen</v>
      </c>
      <c r="D213" s="3"/>
      <c r="E213" s="3"/>
      <c r="G213" s="3" t="str">
        <f t="shared" si="14"/>
        <v>John G. Avildsen</v>
      </c>
      <c r="H213" s="3" t="str">
        <f t="shared" si="17"/>
        <v>-</v>
      </c>
      <c r="I213" s="3" t="str">
        <f t="shared" si="16"/>
        <v>-</v>
      </c>
    </row>
    <row r="214" spans="1:9" x14ac:dyDescent="0.25">
      <c r="A214" t="s">
        <v>1065</v>
      </c>
      <c r="C214" s="3" t="str" cm="1">
        <f t="array" ref="C214">_xlfn.TEXTSPLIT(A215,",")</f>
        <v>Oliver Stone</v>
      </c>
      <c r="D214" s="3"/>
      <c r="E214" s="3"/>
      <c r="G214" s="3" t="str">
        <f t="shared" si="14"/>
        <v>Oliver Stone</v>
      </c>
      <c r="H214" s="3" t="str">
        <f t="shared" si="17"/>
        <v>-</v>
      </c>
      <c r="I214" s="3" t="str">
        <f t="shared" si="16"/>
        <v>-</v>
      </c>
    </row>
    <row r="215" spans="1:9" x14ac:dyDescent="0.25">
      <c r="A215" t="s">
        <v>1070</v>
      </c>
      <c r="C215" s="3" t="str" cm="1">
        <f t="array" ref="C215">_xlfn.TEXTSPLIT(A216,",")</f>
        <v>James Mangold</v>
      </c>
      <c r="D215" s="3"/>
      <c r="E215" s="3"/>
      <c r="G215" s="3" t="str">
        <f t="shared" si="14"/>
        <v>James Mangold</v>
      </c>
      <c r="H215" s="3" t="str">
        <f t="shared" si="17"/>
        <v>-</v>
      </c>
      <c r="I215" s="3" t="str">
        <f t="shared" si="16"/>
        <v>-</v>
      </c>
    </row>
    <row r="216" spans="1:9" x14ac:dyDescent="0.25">
      <c r="A216" t="s">
        <v>1074</v>
      </c>
      <c r="C216" s="3" t="str" cm="1">
        <f t="array" ref="C216">_xlfn.TEXTSPLIT(A217,",")</f>
        <v>Rob Reiner</v>
      </c>
      <c r="D216" s="3"/>
      <c r="E216" s="3"/>
      <c r="G216" s="3" t="str">
        <f t="shared" si="14"/>
        <v>Rob Reiner</v>
      </c>
      <c r="H216" s="3" t="str">
        <f t="shared" si="17"/>
        <v>-</v>
      </c>
      <c r="I216" s="3" t="str">
        <f t="shared" si="16"/>
        <v>-</v>
      </c>
    </row>
    <row r="217" spans="1:9" x14ac:dyDescent="0.25">
      <c r="A217" t="s">
        <v>1080</v>
      </c>
      <c r="C217" s="3" t="str" cm="1">
        <f t="array" ref="C217">_xlfn.TEXTSPLIT(A218,",")</f>
        <v>James Cameron</v>
      </c>
      <c r="D217" s="3"/>
      <c r="E217" s="3"/>
      <c r="G217" s="3" t="str">
        <f t="shared" si="14"/>
        <v>James Cameron</v>
      </c>
      <c r="H217" s="3" t="str">
        <f t="shared" si="17"/>
        <v>-</v>
      </c>
      <c r="I217" s="3" t="str">
        <f t="shared" si="16"/>
        <v>-</v>
      </c>
    </row>
    <row r="218" spans="1:9" x14ac:dyDescent="0.25">
      <c r="A218" t="s">
        <v>166</v>
      </c>
      <c r="C218" s="3" t="str" cm="1">
        <f t="array" ref="C218">_xlfn.TEXTSPLIT(A219,",")</f>
        <v>Tom McCarthy</v>
      </c>
      <c r="D218" s="3"/>
      <c r="E218" s="3"/>
      <c r="G218" s="3" t="str">
        <f t="shared" si="14"/>
        <v>Tom McCarthy</v>
      </c>
      <c r="H218" s="3" t="str">
        <f t="shared" si="17"/>
        <v>-</v>
      </c>
      <c r="I218" s="3" t="str">
        <f t="shared" si="16"/>
        <v>-</v>
      </c>
    </row>
    <row r="219" spans="1:9" x14ac:dyDescent="0.25">
      <c r="A219" t="s">
        <v>1089</v>
      </c>
      <c r="C219" s="3" t="str" cm="1">
        <f t="array" ref="C219">_xlfn.TEXTSPLIT(A220,",")</f>
        <v>Ron Howard</v>
      </c>
      <c r="D219" s="3"/>
      <c r="E219" s="3"/>
      <c r="G219" s="3" t="str">
        <f t="shared" si="14"/>
        <v>Ron Howard</v>
      </c>
      <c r="H219" s="3" t="str">
        <f t="shared" si="17"/>
        <v>-</v>
      </c>
      <c r="I219" s="3" t="str">
        <f t="shared" si="16"/>
        <v>-</v>
      </c>
    </row>
    <row r="220" spans="1:9" x14ac:dyDescent="0.25">
      <c r="A220" t="s">
        <v>733</v>
      </c>
      <c r="C220" s="3" t="str" cm="1">
        <f t="array" ref="C220">_xlfn.TEXTSPLIT(A221,",")</f>
        <v>Sean Penn</v>
      </c>
      <c r="D220" s="3"/>
      <c r="E220" s="3"/>
      <c r="G220" s="3" t="str">
        <f t="shared" si="14"/>
        <v>Sean Penn</v>
      </c>
      <c r="H220" s="3" t="str">
        <f t="shared" si="17"/>
        <v>-</v>
      </c>
      <c r="I220" s="3" t="str">
        <f t="shared" si="16"/>
        <v>-</v>
      </c>
    </row>
    <row r="221" spans="1:9" x14ac:dyDescent="0.25">
      <c r="A221" t="s">
        <v>1098</v>
      </c>
      <c r="C221" s="3" t="str" cm="1">
        <f t="array" ref="C221">_xlfn.TEXTSPLIT(A222,",")</f>
        <v>Sidney Lumet</v>
      </c>
      <c r="D221" s="3"/>
      <c r="E221" s="3"/>
      <c r="G221" s="3" t="str">
        <f t="shared" si="14"/>
        <v>Sidney Lumet</v>
      </c>
      <c r="H221" s="3" t="str">
        <f t="shared" si="17"/>
        <v>-</v>
      </c>
      <c r="I221" s="3" t="str">
        <f t="shared" si="16"/>
        <v>-</v>
      </c>
    </row>
    <row r="222" spans="1:9" x14ac:dyDescent="0.25">
      <c r="A222" t="s">
        <v>41</v>
      </c>
      <c r="C222" s="3" t="str" cm="1">
        <f t="array" ref="C222:E222">_xlfn.TEXTSPLIT(A223,",")</f>
        <v>Victor Fleming</v>
      </c>
      <c r="D222" s="3" t="str">
        <v>George Cukor</v>
      </c>
      <c r="E222" s="3" t="str">
        <v>Mervyn LeRoy</v>
      </c>
      <c r="G222" s="3" t="str">
        <f t="shared" si="14"/>
        <v>Victor Fleming</v>
      </c>
      <c r="H222" s="3" t="str">
        <f t="shared" si="17"/>
        <v>George Cukor</v>
      </c>
      <c r="I222" s="3" t="str">
        <f t="shared" si="16"/>
        <v>Mervyn LeRoy</v>
      </c>
    </row>
    <row r="223" spans="1:9" x14ac:dyDescent="0.25">
      <c r="A223" t="s">
        <v>1108</v>
      </c>
      <c r="C223" s="3" t="str" cm="1">
        <f t="array" ref="C223">_xlfn.TEXTSPLIT(A224,",")</f>
        <v>James Mangold</v>
      </c>
      <c r="D223" s="3"/>
      <c r="E223" s="3"/>
      <c r="G223" s="3" t="str">
        <f t="shared" si="14"/>
        <v>James Mangold</v>
      </c>
      <c r="H223" s="3" t="str">
        <f t="shared" si="17"/>
        <v>-</v>
      </c>
      <c r="I223" s="3" t="str">
        <f t="shared" si="16"/>
        <v>-</v>
      </c>
    </row>
    <row r="224" spans="1:9" x14ac:dyDescent="0.25">
      <c r="A224" t="s">
        <v>1074</v>
      </c>
      <c r="C224" s="3" t="str" cm="1">
        <f t="array" ref="C224">_xlfn.TEXTSPLIT(A225,",")</f>
        <v>Harold Ramis</v>
      </c>
      <c r="D224" s="3"/>
      <c r="E224" s="3"/>
      <c r="G224" s="3" t="str">
        <f t="shared" si="14"/>
        <v>Harold Ramis</v>
      </c>
      <c r="H224" s="3" t="str">
        <f t="shared" si="17"/>
        <v>-</v>
      </c>
      <c r="I224" s="3" t="str">
        <f t="shared" si="16"/>
        <v>-</v>
      </c>
    </row>
    <row r="225" spans="1:9" x14ac:dyDescent="0.25">
      <c r="A225" t="s">
        <v>1118</v>
      </c>
      <c r="C225" s="3" t="str" cm="1">
        <f t="array" ref="C225:D225">_xlfn.TEXTSPLIT(A226,",")</f>
        <v>Brad Bird</v>
      </c>
      <c r="D225" s="3" t="str">
        <v>Jan Pinkava</v>
      </c>
      <c r="E225" s="3"/>
      <c r="G225" s="3" t="str">
        <f t="shared" si="14"/>
        <v>Brad Bird</v>
      </c>
      <c r="H225" s="3" t="str">
        <f t="shared" si="17"/>
        <v>Jan Pinkava</v>
      </c>
      <c r="I225" s="3" t="str">
        <f t="shared" si="16"/>
        <v>-</v>
      </c>
    </row>
    <row r="226" spans="1:9" x14ac:dyDescent="0.25">
      <c r="A226" t="s">
        <v>1123</v>
      </c>
      <c r="C226" s="3" t="str" cm="1">
        <f t="array" ref="C226">_xlfn.TEXTSPLIT(A227,",")</f>
        <v>Richard Linklater</v>
      </c>
      <c r="D226" s="3"/>
      <c r="E226" s="3"/>
      <c r="G226" s="3" t="str">
        <f t="shared" si="14"/>
        <v>Richard Linklater</v>
      </c>
      <c r="H226" s="3" t="str">
        <f t="shared" si="17"/>
        <v>-</v>
      </c>
      <c r="I226" s="3" t="str">
        <f t="shared" si="16"/>
        <v>-</v>
      </c>
    </row>
    <row r="227" spans="1:9" x14ac:dyDescent="0.25">
      <c r="A227" t="s">
        <v>938</v>
      </c>
      <c r="C227" s="3" t="str" cm="1">
        <f t="array" ref="C227">_xlfn.TEXTSPLIT(A228,",")</f>
        <v>William Friedkin</v>
      </c>
      <c r="D227" s="3"/>
      <c r="E227" s="3"/>
      <c r="G227" s="3" t="str">
        <f t="shared" si="14"/>
        <v>William Friedkin</v>
      </c>
      <c r="H227" s="3" t="str">
        <f t="shared" si="17"/>
        <v>-</v>
      </c>
      <c r="I227" s="3" t="str">
        <f t="shared" ref="I227:I249" si="18">IF(ISBLANK(E227),"-",E227)</f>
        <v>-</v>
      </c>
    </row>
    <row r="228" spans="1:9" x14ac:dyDescent="0.25">
      <c r="A228" t="s">
        <v>1133</v>
      </c>
      <c r="C228" s="3" t="str" cm="1">
        <f t="array" ref="C228">_xlfn.TEXTSPLIT(A229,",")</f>
        <v>William Wyler</v>
      </c>
      <c r="D228" s="3"/>
      <c r="E228" s="3"/>
      <c r="G228" s="3" t="str">
        <f t="shared" si="14"/>
        <v>William Wyler</v>
      </c>
      <c r="H228" s="3" t="str">
        <f t="shared" si="17"/>
        <v>-</v>
      </c>
      <c r="I228" s="3" t="str">
        <f t="shared" si="18"/>
        <v>-</v>
      </c>
    </row>
    <row r="229" spans="1:9" x14ac:dyDescent="0.25">
      <c r="A229" t="s">
        <v>915</v>
      </c>
      <c r="C229" s="3" t="str" cm="1">
        <f t="array" ref="C229">_xlfn.TEXTSPLIT(A230,",")</f>
        <v>Brad Bird</v>
      </c>
      <c r="D229" s="3"/>
      <c r="E229" s="3"/>
      <c r="G229" s="3" t="str">
        <f t="shared" si="14"/>
        <v>Brad Bird</v>
      </c>
      <c r="H229" s="3" t="str">
        <f t="shared" si="17"/>
        <v>-</v>
      </c>
      <c r="I229" s="3" t="str">
        <f t="shared" si="18"/>
        <v>-</v>
      </c>
    </row>
    <row r="230" spans="1:9" x14ac:dyDescent="0.25">
      <c r="A230" t="s">
        <v>1143</v>
      </c>
      <c r="C230" s="3" t="str" cm="1">
        <f t="array" ref="C230">_xlfn.TEXTSPLIT(A231,",")</f>
        <v>Ernst Lubitsch</v>
      </c>
      <c r="D230" s="3"/>
      <c r="E230" s="3"/>
      <c r="G230" s="3" t="str">
        <f t="shared" si="14"/>
        <v>Ernst Lubitsch</v>
      </c>
      <c r="H230" s="3" t="str">
        <f t="shared" si="17"/>
        <v>-</v>
      </c>
      <c r="I230" s="3" t="str">
        <f t="shared" si="18"/>
        <v>-</v>
      </c>
    </row>
    <row r="231" spans="1:9" x14ac:dyDescent="0.25">
      <c r="A231" t="s">
        <v>1148</v>
      </c>
      <c r="C231" s="3" t="str" cm="1">
        <f t="array" ref="C231">_xlfn.TEXTSPLIT(A232,",")</f>
        <v>John Ford</v>
      </c>
      <c r="D231" s="3"/>
      <c r="E231" s="3"/>
      <c r="G231" s="3" t="str">
        <f t="shared" si="14"/>
        <v>John Ford</v>
      </c>
      <c r="H231" s="3" t="str">
        <f t="shared" si="17"/>
        <v>-</v>
      </c>
      <c r="I231" s="3" t="str">
        <f t="shared" si="18"/>
        <v>-</v>
      </c>
    </row>
    <row r="232" spans="1:9" x14ac:dyDescent="0.25">
      <c r="A232" t="s">
        <v>1153</v>
      </c>
      <c r="C232" s="3" t="str" cm="1">
        <f t="array" ref="C232">_xlfn.TEXTSPLIT(A233,",")</f>
        <v>Alfred Hitchcock</v>
      </c>
      <c r="D232" s="3"/>
      <c r="E232" s="3"/>
      <c r="G232" s="3" t="str">
        <f t="shared" si="14"/>
        <v>Alfred Hitchcock</v>
      </c>
      <c r="H232" s="3" t="str">
        <f t="shared" si="17"/>
        <v>-</v>
      </c>
      <c r="I232" s="3" t="str">
        <f t="shared" si="18"/>
        <v>-</v>
      </c>
    </row>
    <row r="233" spans="1:9" x14ac:dyDescent="0.25">
      <c r="A233" t="s">
        <v>182</v>
      </c>
      <c r="C233" s="3" t="str" cm="1">
        <f t="array" ref="C233">_xlfn.TEXTSPLIT(A234,",")</f>
        <v>Gillo Pontecorvo</v>
      </c>
      <c r="D233" s="3"/>
      <c r="E233" s="3"/>
      <c r="G233" s="3" t="str">
        <f t="shared" si="14"/>
        <v>Gillo Pontecorvo</v>
      </c>
      <c r="H233" s="3" t="str">
        <f t="shared" si="17"/>
        <v>-</v>
      </c>
      <c r="I233" s="3" t="str">
        <f t="shared" si="18"/>
        <v>-</v>
      </c>
    </row>
    <row r="234" spans="1:9" x14ac:dyDescent="0.25">
      <c r="A234" t="s">
        <v>1163</v>
      </c>
      <c r="C234" s="3" t="str" cm="1">
        <f t="array" ref="C234">_xlfn.TEXTSPLIT(A235,",")</f>
        <v>Lasse HallstrÃ¶m</v>
      </c>
      <c r="D234" s="3"/>
      <c r="E234" s="3"/>
      <c r="G234" s="3" t="str">
        <f t="shared" si="14"/>
        <v>Lasse HallstrÃ¶m</v>
      </c>
      <c r="H234" s="3" t="str">
        <f t="shared" si="17"/>
        <v>-</v>
      </c>
      <c r="I234" s="3" t="str">
        <f t="shared" si="18"/>
        <v>-</v>
      </c>
    </row>
    <row r="235" spans="1:9" x14ac:dyDescent="0.25">
      <c r="A235" t="s">
        <v>1169</v>
      </c>
      <c r="C235" s="3" t="str" cm="1">
        <f t="array" ref="C235">_xlfn.TEXTSPLIT(A236,",")</f>
        <v>Stuart Rosenberg</v>
      </c>
      <c r="D235" s="3"/>
      <c r="E235" s="3"/>
      <c r="G235" s="3" t="str">
        <f t="shared" si="14"/>
        <v>Stuart Rosenberg</v>
      </c>
      <c r="H235" s="3" t="str">
        <f t="shared" si="17"/>
        <v>-</v>
      </c>
      <c r="I235" s="3" t="str">
        <f t="shared" si="18"/>
        <v>-</v>
      </c>
    </row>
    <row r="236" spans="1:9" x14ac:dyDescent="0.25">
      <c r="A236" t="s">
        <v>1174</v>
      </c>
      <c r="C236" s="3" t="str" cm="1">
        <f t="array" ref="C236">_xlfn.TEXTSPLIT(A237,",")</f>
        <v>Alejandro G. IÃ±Ã¡rritu</v>
      </c>
      <c r="D236" s="3"/>
      <c r="E236" s="3"/>
      <c r="G236" s="3" t="str">
        <f t="shared" si="14"/>
        <v>Alejandro G. IÃ±Ã¡rritu</v>
      </c>
      <c r="H236" s="3" t="str">
        <f t="shared" si="17"/>
        <v>-</v>
      </c>
      <c r="I236" s="3" t="str">
        <f t="shared" si="18"/>
        <v>-</v>
      </c>
    </row>
    <row r="237" spans="1:9" x14ac:dyDescent="0.25">
      <c r="A237" t="s">
        <v>1179</v>
      </c>
      <c r="C237" s="3" t="str" cm="1">
        <f t="array" ref="C237">_xlfn.TEXTSPLIT(A238,",")</f>
        <v>Gore Verbinski</v>
      </c>
      <c r="D237" s="3"/>
      <c r="E237" s="3"/>
      <c r="G237" s="3" t="str">
        <f t="shared" si="14"/>
        <v>Gore Verbinski</v>
      </c>
      <c r="H237" s="3" t="str">
        <f t="shared" si="17"/>
        <v>-</v>
      </c>
      <c r="I237" s="3" t="str">
        <f t="shared" si="18"/>
        <v>-</v>
      </c>
    </row>
    <row r="238" spans="1:9" x14ac:dyDescent="0.25">
      <c r="A238" t="s">
        <v>1184</v>
      </c>
      <c r="C238" s="3" t="str" cm="1">
        <f t="array" ref="C238">_xlfn.TEXTSPLIT(A239,",")</f>
        <v>Mathieu Kassovitz</v>
      </c>
      <c r="D238" s="3"/>
      <c r="E238" s="3"/>
      <c r="G238" s="3" t="str">
        <f t="shared" si="14"/>
        <v>Mathieu Kassovitz</v>
      </c>
      <c r="H238" s="3" t="str">
        <f t="shared" si="17"/>
        <v>-</v>
      </c>
      <c r="I238" s="3" t="str">
        <f t="shared" si="18"/>
        <v>-</v>
      </c>
    </row>
    <row r="239" spans="1:9" x14ac:dyDescent="0.25">
      <c r="A239" t="s">
        <v>1189</v>
      </c>
      <c r="C239" s="3" t="str" cm="1">
        <f t="array" ref="C239">_xlfn.TEXTSPLIT(A240,",")</f>
        <v>FranÃ§ois Truffaut</v>
      </c>
      <c r="D239" s="3"/>
      <c r="E239" s="3"/>
      <c r="G239" s="3" t="str">
        <f t="shared" si="14"/>
        <v>FranÃ§ois Truffaut</v>
      </c>
      <c r="H239" s="3" t="str">
        <f t="shared" si="17"/>
        <v>-</v>
      </c>
      <c r="I239" s="3" t="str">
        <f t="shared" si="18"/>
        <v>-</v>
      </c>
    </row>
    <row r="240" spans="1:9" x14ac:dyDescent="0.25">
      <c r="A240" t="s">
        <v>1193</v>
      </c>
      <c r="C240" s="3" t="str" cm="1">
        <f t="array" ref="C240">_xlfn.TEXTSPLIT(A241,",")</f>
        <v>Ingmar Bergman</v>
      </c>
      <c r="D240" s="3"/>
      <c r="E240" s="3"/>
      <c r="G240" s="3" t="str">
        <f t="shared" si="14"/>
        <v>Ingmar Bergman</v>
      </c>
      <c r="H240" s="3" t="str">
        <f t="shared" si="17"/>
        <v>-</v>
      </c>
      <c r="I240" s="3" t="str">
        <f t="shared" si="18"/>
        <v>-</v>
      </c>
    </row>
    <row r="241" spans="1:9" x14ac:dyDescent="0.25">
      <c r="A241" t="s">
        <v>930</v>
      </c>
      <c r="C241" s="3" t="str" cm="1">
        <f t="array" ref="C241">_xlfn.TEXTSPLIT(A242,",")</f>
        <v>Terry Jones</v>
      </c>
      <c r="D241" s="3"/>
      <c r="E241" s="3"/>
      <c r="G241" s="3" t="str">
        <f t="shared" si="14"/>
        <v>Terry Jones</v>
      </c>
      <c r="H241" s="3" t="str">
        <f t="shared" si="17"/>
        <v>-</v>
      </c>
      <c r="I241" s="3" t="str">
        <f t="shared" si="18"/>
        <v>-</v>
      </c>
    </row>
    <row r="242" spans="1:9" x14ac:dyDescent="0.25">
      <c r="A242" t="s">
        <v>1202</v>
      </c>
      <c r="C242" s="3" t="str" cm="1">
        <f t="array" ref="C242">_xlfn.TEXTSPLIT(A243,",")</f>
        <v>Cagan Irmak</v>
      </c>
      <c r="D242" s="3"/>
      <c r="E242" s="3"/>
      <c r="G242" s="3" t="str">
        <f t="shared" si="14"/>
        <v>Cagan Irmak</v>
      </c>
      <c r="H242" s="3" t="str">
        <f t="shared" si="17"/>
        <v>-</v>
      </c>
      <c r="I242" s="3" t="str">
        <f t="shared" si="18"/>
        <v>-</v>
      </c>
    </row>
    <row r="243" spans="1:9" x14ac:dyDescent="0.25">
      <c r="A243" t="s">
        <v>1207</v>
      </c>
      <c r="C243" s="3" t="str" cm="1">
        <f t="array" ref="C243">_xlfn.TEXTSPLIT(A244,",")</f>
        <v>Akira Kurosawa</v>
      </c>
      <c r="D243" s="3"/>
      <c r="E243" s="3"/>
      <c r="G243" s="3" t="str">
        <f t="shared" si="14"/>
        <v>Akira Kurosawa</v>
      </c>
      <c r="H243" s="3" t="str">
        <f t="shared" si="17"/>
        <v>-</v>
      </c>
      <c r="I243" s="3" t="str">
        <f t="shared" si="18"/>
        <v>-</v>
      </c>
    </row>
    <row r="244" spans="1:9" x14ac:dyDescent="0.25">
      <c r="A244" t="s">
        <v>119</v>
      </c>
      <c r="C244" s="3" t="str" cm="1">
        <f t="array" ref="C244">_xlfn.TEXTSPLIT(A245,",")</f>
        <v>Frank Capra</v>
      </c>
      <c r="D244" s="3"/>
      <c r="E244" s="3"/>
      <c r="G244" s="3" t="str">
        <f t="shared" si="14"/>
        <v>Frank Capra</v>
      </c>
      <c r="H244" s="3" t="str">
        <f t="shared" si="17"/>
        <v>-</v>
      </c>
      <c r="I244" s="3" t="str">
        <f t="shared" si="18"/>
        <v>-</v>
      </c>
    </row>
    <row r="245" spans="1:9" x14ac:dyDescent="0.25">
      <c r="A245" t="s">
        <v>126</v>
      </c>
      <c r="C245" s="3" t="str" cm="1">
        <f t="array" ref="C245">_xlfn.TEXTSPLIT(A246,",")</f>
        <v>Robert Wise</v>
      </c>
      <c r="D245" s="3"/>
      <c r="E245" s="3"/>
      <c r="G245" s="3" t="str">
        <f t="shared" si="14"/>
        <v>Robert Wise</v>
      </c>
      <c r="H245" s="3" t="str">
        <f t="shared" si="17"/>
        <v>-</v>
      </c>
      <c r="I245" s="3" t="str">
        <f t="shared" si="18"/>
        <v>-</v>
      </c>
    </row>
    <row r="246" spans="1:9" x14ac:dyDescent="0.25">
      <c r="A246" t="s">
        <v>1219</v>
      </c>
      <c r="C246" s="3" t="str" cm="1">
        <f t="array" ref="C246">_xlfn.TEXTSPLIT(A247,",")</f>
        <v>Park Chan-wook</v>
      </c>
      <c r="D246" s="3"/>
      <c r="E246" s="3"/>
      <c r="G246" s="3" t="str">
        <f t="shared" si="14"/>
        <v>Park Chan-wook</v>
      </c>
      <c r="H246" s="3" t="str">
        <f t="shared" si="17"/>
        <v>-</v>
      </c>
      <c r="I246" s="3" t="str">
        <f t="shared" si="18"/>
        <v>-</v>
      </c>
    </row>
    <row r="247" spans="1:9" x14ac:dyDescent="0.25">
      <c r="A247" t="s">
        <v>379</v>
      </c>
      <c r="C247" s="3" t="str" cm="1">
        <f t="array" ref="C247">_xlfn.TEXTSPLIT(A248,",")</f>
        <v>T.J. Gnanavel</v>
      </c>
      <c r="D247" s="3"/>
      <c r="E247" s="3"/>
      <c r="G247" s="3" t="str">
        <f t="shared" si="14"/>
        <v>T.J. Gnanavel</v>
      </c>
      <c r="H247" s="3" t="str">
        <f t="shared" si="17"/>
        <v>-</v>
      </c>
      <c r="I247" s="3" t="str">
        <f t="shared" si="18"/>
        <v>-</v>
      </c>
    </row>
    <row r="248" spans="1:9" x14ac:dyDescent="0.25">
      <c r="A248" t="s">
        <v>1229</v>
      </c>
      <c r="C248" s="3" t="str" cm="1">
        <f t="array" ref="C248:D248">_xlfn.TEXTSPLIT(A249,",")</f>
        <v>Ron Clements</v>
      </c>
      <c r="D248" s="3" t="str">
        <v>John Musker</v>
      </c>
      <c r="E248" s="3"/>
      <c r="G248" s="3" t="str">
        <f t="shared" si="14"/>
        <v>Ron Clements</v>
      </c>
      <c r="H248" s="3" t="str">
        <f t="shared" si="17"/>
        <v>John Musker</v>
      </c>
      <c r="I248" s="3" t="str">
        <f t="shared" si="18"/>
        <v>-</v>
      </c>
    </row>
    <row r="249" spans="1:9" x14ac:dyDescent="0.25">
      <c r="A249" t="s">
        <v>1234</v>
      </c>
      <c r="C249" s="3" t="str" cm="1">
        <f t="array" ref="C249">_xlfn.TEXTSPLIT(A250,",")</f>
        <v>Richard Attenborough</v>
      </c>
      <c r="D249" s="3"/>
      <c r="E249" s="3"/>
      <c r="G249" s="3" t="str">
        <f t="shared" si="14"/>
        <v>Richard Attenborough</v>
      </c>
      <c r="H249" s="3" t="str">
        <f t="shared" si="17"/>
        <v>-</v>
      </c>
      <c r="I249" s="3" t="str">
        <f t="shared" si="18"/>
        <v>-</v>
      </c>
    </row>
    <row r="250" spans="1:9" x14ac:dyDescent="0.25">
      <c r="A250" t="s">
        <v>1239</v>
      </c>
      <c r="C250" s="3" t="str" cm="1">
        <f t="array" ref="C250">_xlfn.TEXTSPLIT(A251,",")</f>
        <v>Tate Taylor</v>
      </c>
      <c r="D250" s="3"/>
      <c r="E250" s="3"/>
      <c r="G250" s="3" t="str">
        <f t="shared" si="14"/>
        <v>Tate Taylor</v>
      </c>
      <c r="H250" s="3" t="str">
        <f t="shared" si="17"/>
        <v>-</v>
      </c>
      <c r="I250" s="3"/>
    </row>
    <row r="251" spans="1:9" x14ac:dyDescent="0.25">
      <c r="A251" t="s">
        <v>1244</v>
      </c>
      <c r="C251" s="3" t="str" cm="1">
        <f t="array" ref="C251:D251">_xlfn.TEXTSPLIT(A252,",")</f>
        <v>Gary Trousdale</v>
      </c>
      <c r="D251" s="3" t="str">
        <v>Kirk Wise</v>
      </c>
      <c r="E251" s="3"/>
      <c r="G251" s="3" t="str">
        <f t="shared" si="14"/>
        <v>Gary Trousdale</v>
      </c>
      <c r="H251" s="3" t="str">
        <f t="shared" si="17"/>
        <v>Kirk Wise</v>
      </c>
      <c r="I251" s="3"/>
    </row>
    <row r="252" spans="1:9" x14ac:dyDescent="0.25">
      <c r="A252" t="s">
        <v>1250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287C-4FBB-475B-96E1-85676EEC8CEC}">
  <dimension ref="A1:S472"/>
  <sheetViews>
    <sheetView topLeftCell="L1" workbookViewId="0">
      <selection activeCell="S7" sqref="S7"/>
    </sheetView>
  </sheetViews>
  <sheetFormatPr defaultRowHeight="15" x14ac:dyDescent="0.25"/>
  <cols>
    <col min="1" max="1" width="48.28515625" customWidth="1"/>
    <col min="2" max="2" width="9.140625" customWidth="1"/>
    <col min="3" max="3" width="32.42578125" bestFit="1" customWidth="1"/>
    <col min="4" max="4" width="28.28515625" bestFit="1" customWidth="1"/>
    <col min="5" max="5" width="30.7109375" bestFit="1" customWidth="1"/>
    <col min="7" max="7" width="32.42578125" bestFit="1" customWidth="1"/>
    <col min="8" max="8" width="28.28515625" bestFit="1" customWidth="1"/>
    <col min="9" max="9" width="30.7109375" bestFit="1" customWidth="1"/>
    <col min="10" max="10" width="13.7109375" customWidth="1"/>
    <col min="11" max="12" width="32.42578125" bestFit="1" customWidth="1"/>
    <col min="14" max="14" width="32.42578125" bestFit="1" customWidth="1"/>
    <col min="15" max="15" width="14.5703125" bestFit="1" customWidth="1"/>
    <col min="18" max="18" width="32.42578125" bestFit="1" customWidth="1"/>
    <col min="19" max="19" width="16.85546875" customWidth="1"/>
  </cols>
  <sheetData>
    <row r="1" spans="1:19" x14ac:dyDescent="0.25">
      <c r="A1" t="s">
        <v>1337</v>
      </c>
      <c r="C1" s="11" t="s">
        <v>1338</v>
      </c>
      <c r="D1" s="12"/>
      <c r="E1" s="13"/>
      <c r="G1" s="11" t="s">
        <v>1339</v>
      </c>
      <c r="H1" s="12"/>
      <c r="I1" s="13"/>
      <c r="L1" t="s">
        <v>1648</v>
      </c>
      <c r="N1" s="1" t="s">
        <v>1337</v>
      </c>
      <c r="O1" s="2" t="s">
        <v>1292</v>
      </c>
      <c r="R1" s="4" t="s">
        <v>1337</v>
      </c>
      <c r="S1" s="5" t="s">
        <v>1292</v>
      </c>
    </row>
    <row r="2" spans="1:19" x14ac:dyDescent="0.25">
      <c r="A2" t="s">
        <v>19</v>
      </c>
      <c r="C2" s="3" t="str" cm="1">
        <f t="array" ref="C2:D2">_xlfn.TEXTSPLIT(A2,",")</f>
        <v>Stephen King</v>
      </c>
      <c r="D2" s="3" t="str">
        <v>Frank Darabont</v>
      </c>
      <c r="E2" s="3"/>
      <c r="G2" s="3" t="str">
        <f>IF(ISBLANK(C2),"-",C2)</f>
        <v>Stephen King</v>
      </c>
      <c r="H2" s="3" t="str">
        <f>IF(ISBLANK(D2),"-",D2)</f>
        <v>Frank Darabont</v>
      </c>
      <c r="I2" s="3" t="str">
        <f>IF(ISBLANK(E2),"-",E2)</f>
        <v>-</v>
      </c>
      <c r="K2" t="str" cm="1">
        <f t="array" ref="K2:K200">_xlfn.UNIQUE(G2:G251)</f>
        <v>Stephen King</v>
      </c>
      <c r="L2" t="str" cm="1">
        <f t="array" ref="L2:L438">_xlfn.UNIQUE(K2:K472)</f>
        <v>Stephen King</v>
      </c>
      <c r="N2" s="3" t="s">
        <v>1340</v>
      </c>
      <c r="O2" s="3">
        <f>COUNTIF($G$2:$I$251,L2)</f>
        <v>4</v>
      </c>
      <c r="R2" s="6" t="s">
        <v>31</v>
      </c>
      <c r="S2" s="7">
        <v>7</v>
      </c>
    </row>
    <row r="3" spans="1:19" x14ac:dyDescent="0.25">
      <c r="A3" t="s">
        <v>25</v>
      </c>
      <c r="C3" s="3" t="str" cm="1">
        <f t="array" ref="C3:D3">_xlfn.TEXTSPLIT(A3,",")</f>
        <v>Mario Puzo</v>
      </c>
      <c r="D3" s="3" t="str">
        <v>Francis Ford Coppola</v>
      </c>
      <c r="E3" s="3"/>
      <c r="G3" s="3" t="str">
        <f t="shared" ref="G3:G66" si="0">IF(ISBLANK(C3),"-",C3)</f>
        <v>Mario Puzo</v>
      </c>
      <c r="H3" s="3" t="str">
        <f t="shared" ref="H3:H66" si="1">IF(ISBLANK(D3),"-",D3)</f>
        <v>Francis Ford Coppola</v>
      </c>
      <c r="I3" s="3" t="str">
        <f t="shared" ref="I3:I66" si="2">IF(ISBLANK(E3),"-",E3)</f>
        <v>-</v>
      </c>
      <c r="K3" t="str">
        <v>Mario Puzo</v>
      </c>
      <c r="L3" t="str">
        <v>Mario Puzo</v>
      </c>
      <c r="N3" s="3" t="s">
        <v>1341</v>
      </c>
      <c r="O3" s="3">
        <f t="shared" ref="O3:O66" si="3">COUNTIF($G$2:$I$251,L3)</f>
        <v>2</v>
      </c>
      <c r="R3" s="6" t="s">
        <v>333</v>
      </c>
      <c r="S3" s="7">
        <v>7</v>
      </c>
    </row>
    <row r="4" spans="1:19" x14ac:dyDescent="0.25">
      <c r="A4" t="s">
        <v>32</v>
      </c>
      <c r="C4" s="3" t="str" cm="1">
        <f t="array" ref="C4:E4">_xlfn.TEXTSPLIT(A4,",")</f>
        <v>Jonathan Nolan</v>
      </c>
      <c r="D4" s="3" t="str">
        <v>Christopher Nolan</v>
      </c>
      <c r="E4" s="3" t="str">
        <v>David S. Goyer</v>
      </c>
      <c r="G4" s="3" t="str">
        <f t="shared" si="0"/>
        <v>Jonathan Nolan</v>
      </c>
      <c r="H4" s="3" t="str">
        <f t="shared" si="1"/>
        <v>Christopher Nolan</v>
      </c>
      <c r="I4" s="3" t="str">
        <f t="shared" si="2"/>
        <v>David S. Goyer</v>
      </c>
      <c r="K4" t="str">
        <v>Jonathan Nolan</v>
      </c>
      <c r="L4" t="str">
        <v>Jonathan Nolan</v>
      </c>
      <c r="N4" s="3" t="s">
        <v>1342</v>
      </c>
      <c r="O4" s="3">
        <f t="shared" si="3"/>
        <v>5</v>
      </c>
      <c r="R4" s="6" t="s">
        <v>119</v>
      </c>
      <c r="S4" s="7">
        <v>6</v>
      </c>
    </row>
    <row r="5" spans="1:19" x14ac:dyDescent="0.25">
      <c r="A5" t="s">
        <v>36</v>
      </c>
      <c r="C5" s="3" t="str" cm="1">
        <f t="array" ref="C5:D5">_xlfn.TEXTSPLIT(A5,",")</f>
        <v>Francis Ford Coppola</v>
      </c>
      <c r="D5" s="3" t="str">
        <v>Mario Puzo</v>
      </c>
      <c r="E5" s="3"/>
      <c r="G5" s="3" t="str">
        <f t="shared" si="0"/>
        <v>Francis Ford Coppola</v>
      </c>
      <c r="H5" s="3" t="str">
        <f t="shared" si="1"/>
        <v>Mario Puzo</v>
      </c>
      <c r="I5" s="3" t="str">
        <f t="shared" si="2"/>
        <v>-</v>
      </c>
      <c r="K5" t="str">
        <v>Francis Ford Coppola</v>
      </c>
      <c r="L5" t="str">
        <v>Francis Ford Coppola</v>
      </c>
      <c r="N5" s="3" t="s">
        <v>24</v>
      </c>
      <c r="O5" s="3">
        <f t="shared" si="3"/>
        <v>3</v>
      </c>
      <c r="R5" s="6" t="s">
        <v>1342</v>
      </c>
      <c r="S5" s="7">
        <v>5</v>
      </c>
    </row>
    <row r="6" spans="1:19" x14ac:dyDescent="0.25">
      <c r="A6" t="s">
        <v>42</v>
      </c>
      <c r="C6" s="3" t="str" cm="1">
        <f t="array" ref="C6">_xlfn.TEXTSPLIT(A6,",")</f>
        <v>Reginald Rose</v>
      </c>
      <c r="D6" s="3"/>
      <c r="E6" s="3"/>
      <c r="G6" s="3" t="str">
        <f t="shared" si="0"/>
        <v>Reginald Rose</v>
      </c>
      <c r="H6" s="3" t="str">
        <f t="shared" si="1"/>
        <v>-</v>
      </c>
      <c r="I6" s="3" t="str">
        <f t="shared" si="2"/>
        <v>-</v>
      </c>
      <c r="K6" t="str">
        <v>Reginald Rose</v>
      </c>
      <c r="L6" t="str">
        <v>Reginald Rose</v>
      </c>
      <c r="N6" s="3" t="s">
        <v>42</v>
      </c>
      <c r="O6" s="3">
        <f t="shared" si="3"/>
        <v>1</v>
      </c>
      <c r="R6" s="6" t="s">
        <v>58</v>
      </c>
      <c r="S6" s="7">
        <v>5</v>
      </c>
    </row>
    <row r="7" spans="1:19" x14ac:dyDescent="0.25">
      <c r="A7" t="s">
        <v>48</v>
      </c>
      <c r="C7" s="3" t="str" cm="1">
        <f t="array" ref="C7:D7">_xlfn.TEXTSPLIT(A7,",")</f>
        <v>Thomas Keneally</v>
      </c>
      <c r="D7" s="3" t="str">
        <v>Steven Zaillian</v>
      </c>
      <c r="E7" s="3"/>
      <c r="G7" s="3" t="str">
        <f t="shared" si="0"/>
        <v>Thomas Keneally</v>
      </c>
      <c r="H7" s="3" t="str">
        <f t="shared" si="1"/>
        <v>Steven Zaillian</v>
      </c>
      <c r="I7" s="3" t="str">
        <f t="shared" si="2"/>
        <v>-</v>
      </c>
      <c r="K7" t="str">
        <v>Thomas Keneally</v>
      </c>
      <c r="L7" t="str">
        <v>Thomas Keneally</v>
      </c>
      <c r="N7" s="3" t="s">
        <v>1343</v>
      </c>
      <c r="O7" s="3">
        <f t="shared" si="3"/>
        <v>1</v>
      </c>
      <c r="R7" s="6" t="s">
        <v>162</v>
      </c>
      <c r="S7" s="7">
        <v>5</v>
      </c>
    </row>
    <row r="8" spans="1:19" x14ac:dyDescent="0.25">
      <c r="A8" t="s">
        <v>54</v>
      </c>
      <c r="C8" s="3" t="str" cm="1">
        <f t="array" ref="C8:E8">_xlfn.TEXTSPLIT(A8,",")</f>
        <v>J.R.R. Tolkien</v>
      </c>
      <c r="D8" s="3" t="str">
        <v>Fran Walsh</v>
      </c>
      <c r="E8" s="3" t="str">
        <v>Philippa Boyens</v>
      </c>
      <c r="G8" s="3" t="str">
        <f t="shared" si="0"/>
        <v>J.R.R. Tolkien</v>
      </c>
      <c r="H8" s="3" t="str">
        <f t="shared" si="1"/>
        <v>Fran Walsh</v>
      </c>
      <c r="I8" s="3" t="str">
        <f t="shared" si="2"/>
        <v>Philippa Boyens</v>
      </c>
      <c r="K8" t="str">
        <v>J.R.R. Tolkien</v>
      </c>
      <c r="L8" t="str">
        <v>J.R.R. Tolkien</v>
      </c>
      <c r="N8" s="3" t="s">
        <v>1344</v>
      </c>
      <c r="O8" s="3">
        <f t="shared" si="3"/>
        <v>3</v>
      </c>
      <c r="R8" s="6" t="s">
        <v>257</v>
      </c>
      <c r="S8" s="7">
        <v>5</v>
      </c>
    </row>
    <row r="9" spans="1:19" x14ac:dyDescent="0.25">
      <c r="A9" t="s">
        <v>59</v>
      </c>
      <c r="C9" s="3" t="str" cm="1">
        <f t="array" ref="C9:D9">_xlfn.TEXTSPLIT(A9,",")</f>
        <v>Quentin Tarantino</v>
      </c>
      <c r="D9" s="3" t="str">
        <v>Roger Avary</v>
      </c>
      <c r="E9" s="3"/>
      <c r="G9" s="3" t="str">
        <f t="shared" si="0"/>
        <v>Quentin Tarantino</v>
      </c>
      <c r="H9" s="3" t="str">
        <f t="shared" si="1"/>
        <v>Roger Avary</v>
      </c>
      <c r="I9" s="3" t="str">
        <f t="shared" si="2"/>
        <v>-</v>
      </c>
      <c r="K9" t="str">
        <v>Quentin Tarantino</v>
      </c>
      <c r="L9" t="str">
        <v>Quentin Tarantino</v>
      </c>
      <c r="N9" s="3" t="s">
        <v>58</v>
      </c>
      <c r="O9" s="3">
        <f t="shared" si="3"/>
        <v>5</v>
      </c>
      <c r="R9" s="6" t="s">
        <v>328</v>
      </c>
      <c r="S9" s="7">
        <v>5</v>
      </c>
    </row>
    <row r="10" spans="1:19" x14ac:dyDescent="0.25">
      <c r="A10" t="s">
        <v>54</v>
      </c>
      <c r="C10" s="3" t="str" cm="1">
        <f t="array" ref="C10:E10">_xlfn.TEXTSPLIT(A10,",")</f>
        <v>J.R.R. Tolkien</v>
      </c>
      <c r="D10" s="3" t="str">
        <v>Fran Walsh</v>
      </c>
      <c r="E10" s="3" t="str">
        <v>Philippa Boyens</v>
      </c>
      <c r="G10" s="3" t="str">
        <f t="shared" si="0"/>
        <v>J.R.R. Tolkien</v>
      </c>
      <c r="H10" s="3" t="str">
        <f t="shared" si="1"/>
        <v>Fran Walsh</v>
      </c>
      <c r="I10" s="3" t="str">
        <f t="shared" si="2"/>
        <v>Philippa Boyens</v>
      </c>
      <c r="K10" t="str">
        <v>Luciano Vincenzoni</v>
      </c>
      <c r="L10" t="str">
        <v>Luciano Vincenzoni</v>
      </c>
      <c r="N10" s="3" t="s">
        <v>1345</v>
      </c>
      <c r="O10" s="3">
        <f t="shared" si="3"/>
        <v>2</v>
      </c>
      <c r="R10" s="6" t="s">
        <v>1303</v>
      </c>
      <c r="S10" s="7">
        <v>5</v>
      </c>
    </row>
    <row r="11" spans="1:19" x14ac:dyDescent="0.25">
      <c r="A11" t="s">
        <v>68</v>
      </c>
      <c r="C11" s="3" t="str" cm="1">
        <f t="array" ref="C11:E11">_xlfn.TEXTSPLIT(A11,",")</f>
        <v>Luciano Vincenzoni</v>
      </c>
      <c r="D11" s="3" t="str">
        <v>Sergio Leone</v>
      </c>
      <c r="E11" s="3" t="str">
        <v>Agenore Incrocci</v>
      </c>
      <c r="G11" s="3" t="str">
        <f t="shared" si="0"/>
        <v>Luciano Vincenzoni</v>
      </c>
      <c r="H11" s="3" t="str">
        <f t="shared" si="1"/>
        <v>Sergio Leone</v>
      </c>
      <c r="I11" s="3" t="str">
        <f t="shared" si="2"/>
        <v>Agenore Incrocci</v>
      </c>
      <c r="K11" t="str">
        <v>Winston Groom</v>
      </c>
      <c r="L11" t="str">
        <v>Winston Groom</v>
      </c>
      <c r="N11" s="3" t="s">
        <v>1346</v>
      </c>
      <c r="O11" s="3">
        <f t="shared" si="3"/>
        <v>1</v>
      </c>
      <c r="R11" s="6" t="s">
        <v>1340</v>
      </c>
      <c r="S11" s="7">
        <v>4</v>
      </c>
    </row>
    <row r="12" spans="1:19" x14ac:dyDescent="0.25">
      <c r="A12" t="s">
        <v>74</v>
      </c>
      <c r="C12" s="3" t="str" cm="1">
        <f t="array" ref="C12:D12">_xlfn.TEXTSPLIT(A12,",")</f>
        <v>Winston Groom</v>
      </c>
      <c r="D12" s="3" t="str">
        <v>Eric Roth</v>
      </c>
      <c r="E12" s="3"/>
      <c r="G12" s="3" t="str">
        <f t="shared" si="0"/>
        <v>Winston Groom</v>
      </c>
      <c r="H12" s="3" t="str">
        <f t="shared" si="1"/>
        <v>Eric Roth</v>
      </c>
      <c r="I12" s="3" t="str">
        <f t="shared" si="2"/>
        <v>-</v>
      </c>
      <c r="K12" t="str">
        <v>Chuck Palahniuk</v>
      </c>
      <c r="L12" t="str">
        <v>Chuck Palahniuk</v>
      </c>
      <c r="N12" s="3" t="s">
        <v>1347</v>
      </c>
      <c r="O12" s="3">
        <f t="shared" si="3"/>
        <v>1</v>
      </c>
      <c r="R12" s="6" t="s">
        <v>177</v>
      </c>
      <c r="S12" s="7">
        <v>4</v>
      </c>
    </row>
    <row r="13" spans="1:19" x14ac:dyDescent="0.25">
      <c r="A13" t="s">
        <v>79</v>
      </c>
      <c r="C13" s="3" t="str" cm="1">
        <f t="array" ref="C13:D13">_xlfn.TEXTSPLIT(A13,",")</f>
        <v>Chuck Palahniuk</v>
      </c>
      <c r="D13" s="3" t="str">
        <v>Jim Uhls</v>
      </c>
      <c r="E13" s="3"/>
      <c r="G13" s="3" t="str">
        <f t="shared" si="0"/>
        <v>Chuck Palahniuk</v>
      </c>
      <c r="H13" s="3" t="str">
        <f t="shared" si="1"/>
        <v>Jim Uhls</v>
      </c>
      <c r="I13" s="3" t="str">
        <f t="shared" si="2"/>
        <v>-</v>
      </c>
      <c r="K13" t="str">
        <v>Christopher Nolan</v>
      </c>
      <c r="L13" t="str">
        <v>Christopher Nolan</v>
      </c>
      <c r="N13" s="3" t="s">
        <v>31</v>
      </c>
      <c r="O13" s="3">
        <f t="shared" si="3"/>
        <v>7</v>
      </c>
      <c r="R13" s="6" t="s">
        <v>316</v>
      </c>
      <c r="S13" s="7">
        <v>4</v>
      </c>
    </row>
    <row r="14" spans="1:19" x14ac:dyDescent="0.25">
      <c r="A14" t="s">
        <v>31</v>
      </c>
      <c r="C14" s="3" t="str" cm="1">
        <f t="array" ref="C14">_xlfn.TEXTSPLIT(A14,",")</f>
        <v>Christopher Nolan</v>
      </c>
      <c r="D14" s="3"/>
      <c r="E14" s="3"/>
      <c r="G14" s="3" t="str">
        <f t="shared" si="0"/>
        <v>Christopher Nolan</v>
      </c>
      <c r="H14" s="3" t="str">
        <f t="shared" si="1"/>
        <v>-</v>
      </c>
      <c r="I14" s="3" t="str">
        <f t="shared" si="2"/>
        <v>-</v>
      </c>
      <c r="K14" t="str">
        <v>Leigh Brackett</v>
      </c>
      <c r="L14" t="str">
        <v>Leigh Brackett</v>
      </c>
      <c r="N14" s="3" t="s">
        <v>1348</v>
      </c>
      <c r="O14" s="3">
        <f t="shared" si="3"/>
        <v>1</v>
      </c>
      <c r="R14" s="6" t="s">
        <v>1380</v>
      </c>
      <c r="S14" s="7">
        <v>4</v>
      </c>
    </row>
    <row r="15" spans="1:19" x14ac:dyDescent="0.25">
      <c r="A15" t="s">
        <v>54</v>
      </c>
      <c r="C15" s="3" t="str" cm="1">
        <f t="array" ref="C15:E15">_xlfn.TEXTSPLIT(A15,",")</f>
        <v>J.R.R. Tolkien</v>
      </c>
      <c r="D15" s="3" t="str">
        <v>Fran Walsh</v>
      </c>
      <c r="E15" s="3" t="str">
        <v>Philippa Boyens</v>
      </c>
      <c r="G15" s="3" t="str">
        <f t="shared" si="0"/>
        <v>J.R.R. Tolkien</v>
      </c>
      <c r="H15" s="3" t="str">
        <f t="shared" si="1"/>
        <v>Fran Walsh</v>
      </c>
      <c r="I15" s="3" t="str">
        <f t="shared" si="2"/>
        <v>Philippa Boyens</v>
      </c>
      <c r="K15" t="str">
        <v>Lilly Wachowski</v>
      </c>
      <c r="L15" t="str">
        <v>Lilly Wachowski</v>
      </c>
      <c r="N15" s="3" t="s">
        <v>1315</v>
      </c>
      <c r="O15" s="3">
        <f t="shared" si="3"/>
        <v>2</v>
      </c>
      <c r="R15" s="6" t="s">
        <v>1460</v>
      </c>
      <c r="S15" s="7">
        <v>4</v>
      </c>
    </row>
    <row r="16" spans="1:19" x14ac:dyDescent="0.25">
      <c r="A16" t="s">
        <v>92</v>
      </c>
      <c r="C16" s="3" t="str" cm="1">
        <f t="array" ref="C16:E16">_xlfn.TEXTSPLIT(A16,",")</f>
        <v>Leigh Brackett</v>
      </c>
      <c r="D16" s="3" t="str">
        <v>Lawrence Kasdan</v>
      </c>
      <c r="E16" s="3" t="str">
        <v>George Lucas</v>
      </c>
      <c r="G16" s="3" t="str">
        <f t="shared" si="0"/>
        <v>Leigh Brackett</v>
      </c>
      <c r="H16" s="3" t="str">
        <f t="shared" si="1"/>
        <v>Lawrence Kasdan</v>
      </c>
      <c r="I16" s="3" t="str">
        <f t="shared" si="2"/>
        <v>George Lucas</v>
      </c>
      <c r="K16" t="str">
        <v>Nicholas Pileggi</v>
      </c>
      <c r="L16" t="str">
        <v>Nicholas Pileggi</v>
      </c>
      <c r="N16" s="3" t="s">
        <v>1349</v>
      </c>
      <c r="O16" s="3">
        <f t="shared" si="3"/>
        <v>2</v>
      </c>
      <c r="R16" s="6" t="s">
        <v>24</v>
      </c>
      <c r="S16" s="7">
        <v>3</v>
      </c>
    </row>
    <row r="17" spans="1:19" x14ac:dyDescent="0.25">
      <c r="A17" t="s">
        <v>98</v>
      </c>
      <c r="C17" s="3" t="str" cm="1">
        <f t="array" ref="C17:D17">_xlfn.TEXTSPLIT(A17,",")</f>
        <v>Lilly Wachowski</v>
      </c>
      <c r="D17" s="3" t="str">
        <v>Lana Wachowski</v>
      </c>
      <c r="E17" s="3"/>
      <c r="G17" s="3" t="str">
        <f t="shared" si="0"/>
        <v>Lilly Wachowski</v>
      </c>
      <c r="H17" s="3" t="str">
        <f t="shared" si="1"/>
        <v>Lana Wachowski</v>
      </c>
      <c r="I17" s="3" t="str">
        <f t="shared" si="2"/>
        <v>-</v>
      </c>
      <c r="K17" t="str">
        <v>Lawrence Hauben</v>
      </c>
      <c r="L17" t="str">
        <v>Lawrence Hauben</v>
      </c>
      <c r="N17" s="3" t="s">
        <v>1350</v>
      </c>
      <c r="O17" s="3">
        <f t="shared" si="3"/>
        <v>1</v>
      </c>
      <c r="R17" s="6" t="s">
        <v>1344</v>
      </c>
      <c r="S17" s="7">
        <v>3</v>
      </c>
    </row>
    <row r="18" spans="1:19" x14ac:dyDescent="0.25">
      <c r="A18" t="s">
        <v>104</v>
      </c>
      <c r="C18" s="3" t="str" cm="1">
        <f t="array" ref="C18:D18">_xlfn.TEXTSPLIT(A18,",")</f>
        <v>Nicholas Pileggi</v>
      </c>
      <c r="D18" s="3" t="str">
        <v>Martin Scorsese</v>
      </c>
      <c r="E18" s="3"/>
      <c r="G18" s="3" t="str">
        <f t="shared" si="0"/>
        <v>Nicholas Pileggi</v>
      </c>
      <c r="H18" s="3" t="str">
        <f t="shared" si="1"/>
        <v>Martin Scorsese</v>
      </c>
      <c r="I18" s="3" t="str">
        <f t="shared" si="2"/>
        <v>-</v>
      </c>
      <c r="K18" t="str">
        <v>Andrew Kevin Walker</v>
      </c>
      <c r="L18" t="str">
        <v>Andrew Kevin Walker</v>
      </c>
      <c r="N18" s="3" t="s">
        <v>114</v>
      </c>
      <c r="O18" s="3">
        <f t="shared" si="3"/>
        <v>1</v>
      </c>
      <c r="R18" s="6" t="s">
        <v>166</v>
      </c>
      <c r="S18" s="7">
        <v>3</v>
      </c>
    </row>
    <row r="19" spans="1:19" x14ac:dyDescent="0.25">
      <c r="A19" t="s">
        <v>109</v>
      </c>
      <c r="C19" s="3" t="str" cm="1">
        <f t="array" ref="C19:E19">_xlfn.TEXTSPLIT(A19,",")</f>
        <v>Lawrence Hauben</v>
      </c>
      <c r="D19" s="3" t="str">
        <v>Bo Goldman</v>
      </c>
      <c r="E19" s="3" t="str">
        <v>Ken Kesey</v>
      </c>
      <c r="G19" s="3" t="str">
        <f t="shared" si="0"/>
        <v>Lawrence Hauben</v>
      </c>
      <c r="H19" s="3" t="str">
        <f t="shared" si="1"/>
        <v>Bo Goldman</v>
      </c>
      <c r="I19" s="3" t="str">
        <f t="shared" si="2"/>
        <v>Ken Kesey</v>
      </c>
      <c r="K19" t="str">
        <v>Akira Kurosawa</v>
      </c>
      <c r="L19" t="str">
        <v>Akira Kurosawa</v>
      </c>
      <c r="N19" s="3" t="s">
        <v>119</v>
      </c>
      <c r="O19" s="3">
        <f t="shared" si="3"/>
        <v>6</v>
      </c>
      <c r="R19" s="6" t="s">
        <v>1368</v>
      </c>
      <c r="S19" s="7">
        <v>3</v>
      </c>
    </row>
    <row r="20" spans="1:19" x14ac:dyDescent="0.25">
      <c r="A20" t="s">
        <v>114</v>
      </c>
      <c r="C20" s="3" t="str" cm="1">
        <f t="array" ref="C20">_xlfn.TEXTSPLIT(A20,",")</f>
        <v>Andrew Kevin Walker</v>
      </c>
      <c r="D20" s="3"/>
      <c r="E20" s="3"/>
      <c r="G20" s="3" t="str">
        <f t="shared" si="0"/>
        <v>Andrew Kevin Walker</v>
      </c>
      <c r="H20" s="3" t="str">
        <f t="shared" si="1"/>
        <v>-</v>
      </c>
      <c r="I20" s="3" t="str">
        <f t="shared" si="2"/>
        <v>-</v>
      </c>
      <c r="K20" t="str">
        <v>Frances Goodrich</v>
      </c>
      <c r="L20" t="str">
        <v>Frances Goodrich</v>
      </c>
      <c r="N20" s="3" t="s">
        <v>1351</v>
      </c>
      <c r="O20" s="3">
        <f t="shared" si="3"/>
        <v>1</v>
      </c>
      <c r="R20" s="6" t="s">
        <v>67</v>
      </c>
      <c r="S20" s="7">
        <v>3</v>
      </c>
    </row>
    <row r="21" spans="1:19" x14ac:dyDescent="0.25">
      <c r="A21" t="s">
        <v>120</v>
      </c>
      <c r="C21" s="3" t="str" cm="1">
        <f t="array" ref="C21:E21">_xlfn.TEXTSPLIT(A21,",")</f>
        <v>Akira Kurosawa</v>
      </c>
      <c r="D21" s="3" t="str">
        <v>Shinobu Hashimoto</v>
      </c>
      <c r="E21" s="3" t="str">
        <v>Hideo Oguni</v>
      </c>
      <c r="G21" s="3" t="str">
        <f t="shared" si="0"/>
        <v>Akira Kurosawa</v>
      </c>
      <c r="H21" s="3" t="str">
        <f t="shared" si="1"/>
        <v>Shinobu Hashimoto</v>
      </c>
      <c r="I21" s="3" t="str">
        <f t="shared" si="2"/>
        <v>Hideo Oguni</v>
      </c>
      <c r="K21" t="str">
        <v>Thomas Harris</v>
      </c>
      <c r="L21" t="str">
        <v>Thomas Harris</v>
      </c>
      <c r="N21" s="3" t="s">
        <v>1352</v>
      </c>
      <c r="O21" s="3">
        <f t="shared" si="3"/>
        <v>1</v>
      </c>
      <c r="R21" s="6" t="s">
        <v>1309</v>
      </c>
      <c r="S21" s="7">
        <v>3</v>
      </c>
    </row>
    <row r="22" spans="1:19" x14ac:dyDescent="0.25">
      <c r="A22" t="s">
        <v>127</v>
      </c>
      <c r="C22" s="3" t="str" cm="1">
        <f t="array" ref="C22:E22">_xlfn.TEXTSPLIT(A22,",")</f>
        <v>Frances Goodrich</v>
      </c>
      <c r="D22" s="3" t="str">
        <v>Albert Hackett</v>
      </c>
      <c r="E22" s="3" t="str">
        <v>Frank Capra</v>
      </c>
      <c r="G22" s="3" t="str">
        <f t="shared" si="0"/>
        <v>Frances Goodrich</v>
      </c>
      <c r="H22" s="3" t="str">
        <f t="shared" si="1"/>
        <v>Albert Hackett</v>
      </c>
      <c r="I22" s="3" t="str">
        <f t="shared" si="2"/>
        <v>Frank Capra</v>
      </c>
      <c r="K22" t="str">
        <v>Paulo Lins</v>
      </c>
      <c r="L22" t="str">
        <v>Paulo Lins</v>
      </c>
      <c r="N22" s="3" t="s">
        <v>1353</v>
      </c>
      <c r="O22" s="3">
        <f t="shared" si="3"/>
        <v>1</v>
      </c>
      <c r="R22" s="6" t="s">
        <v>1307</v>
      </c>
      <c r="S22" s="7">
        <v>3</v>
      </c>
    </row>
    <row r="23" spans="1:19" x14ac:dyDescent="0.25">
      <c r="A23" t="s">
        <v>133</v>
      </c>
      <c r="C23" s="3" t="str" cm="1">
        <f t="array" ref="C23:D23">_xlfn.TEXTSPLIT(A23,",")</f>
        <v>Thomas Harris</v>
      </c>
      <c r="D23" s="3" t="str">
        <v>Ted Tally</v>
      </c>
      <c r="E23" s="3"/>
      <c r="G23" s="3" t="str">
        <f t="shared" si="0"/>
        <v>Thomas Harris</v>
      </c>
      <c r="H23" s="3" t="str">
        <f t="shared" si="1"/>
        <v>Ted Tally</v>
      </c>
      <c r="I23" s="3" t="str">
        <f t="shared" si="2"/>
        <v>-</v>
      </c>
      <c r="K23" t="str">
        <v>Robert Rodat</v>
      </c>
      <c r="L23" t="str">
        <v>Robert Rodat</v>
      </c>
      <c r="N23" s="3" t="s">
        <v>143</v>
      </c>
      <c r="O23" s="3">
        <f t="shared" si="3"/>
        <v>1</v>
      </c>
      <c r="R23" s="6" t="s">
        <v>930</v>
      </c>
      <c r="S23" s="7">
        <v>3</v>
      </c>
    </row>
    <row r="24" spans="1:19" x14ac:dyDescent="0.25">
      <c r="A24" t="s">
        <v>138</v>
      </c>
      <c r="C24" s="3" t="str" cm="1">
        <f t="array" ref="C24:D24">_xlfn.TEXTSPLIT(A24,",")</f>
        <v>Paulo Lins</v>
      </c>
      <c r="D24" s="3" t="str">
        <v>BrÃ¡ulio Mantovani</v>
      </c>
      <c r="E24" s="3"/>
      <c r="G24" s="3" t="str">
        <f t="shared" si="0"/>
        <v>Paulo Lins</v>
      </c>
      <c r="H24" s="3" t="str">
        <f t="shared" si="1"/>
        <v>BrÃ¡ulio Mantovani</v>
      </c>
      <c r="I24" s="3" t="str">
        <f t="shared" si="2"/>
        <v>-</v>
      </c>
      <c r="K24" t="str">
        <v>Vincenzo Cerami</v>
      </c>
      <c r="L24" t="str">
        <v>Vincenzo Cerami</v>
      </c>
      <c r="N24" s="3" t="s">
        <v>1354</v>
      </c>
      <c r="O24" s="3">
        <f t="shared" si="3"/>
        <v>1</v>
      </c>
      <c r="R24" s="6" t="s">
        <v>1455</v>
      </c>
      <c r="S24" s="7">
        <v>3</v>
      </c>
    </row>
    <row r="25" spans="1:19" x14ac:dyDescent="0.25">
      <c r="A25" t="s">
        <v>143</v>
      </c>
      <c r="C25" s="3" t="str" cm="1">
        <f t="array" ref="C25">_xlfn.TEXTSPLIT(A25,",")</f>
        <v>Robert Rodat</v>
      </c>
      <c r="D25" s="3"/>
      <c r="E25" s="3"/>
      <c r="G25" s="3" t="str">
        <f t="shared" si="0"/>
        <v>Robert Rodat</v>
      </c>
      <c r="H25" s="3" t="str">
        <f t="shared" si="1"/>
        <v>-</v>
      </c>
      <c r="I25" s="3" t="str">
        <f t="shared" si="2"/>
        <v>-</v>
      </c>
      <c r="K25" t="str">
        <v>George Lucas</v>
      </c>
      <c r="L25" t="str">
        <v>George Lucas</v>
      </c>
      <c r="N25" s="3" t="s">
        <v>162</v>
      </c>
      <c r="O25" s="3">
        <f t="shared" si="3"/>
        <v>5</v>
      </c>
      <c r="R25" s="6" t="s">
        <v>1514</v>
      </c>
      <c r="S25" s="7">
        <v>3</v>
      </c>
    </row>
    <row r="26" spans="1:19" x14ac:dyDescent="0.25">
      <c r="A26" t="s">
        <v>149</v>
      </c>
      <c r="C26" s="3" t="str" cm="1">
        <f t="array" ref="C26:D26">_xlfn.TEXTSPLIT(A26,",")</f>
        <v>Vincenzo Cerami</v>
      </c>
      <c r="D26" s="3" t="str">
        <v>Roberto Benigni</v>
      </c>
      <c r="E26" s="3"/>
      <c r="G26" s="3" t="str">
        <f t="shared" si="0"/>
        <v>Vincenzo Cerami</v>
      </c>
      <c r="H26" s="3" t="str">
        <f t="shared" si="1"/>
        <v>Roberto Benigni</v>
      </c>
      <c r="I26" s="3" t="str">
        <f t="shared" si="2"/>
        <v>-</v>
      </c>
      <c r="K26" t="str">
        <v>James Cameron</v>
      </c>
      <c r="L26" t="str">
        <v>James Cameron</v>
      </c>
      <c r="N26" s="3" t="s">
        <v>166</v>
      </c>
      <c r="O26" s="3">
        <f t="shared" si="3"/>
        <v>3</v>
      </c>
      <c r="R26" s="6" t="s">
        <v>1575</v>
      </c>
      <c r="S26" s="7">
        <v>3</v>
      </c>
    </row>
    <row r="27" spans="1:19" x14ac:dyDescent="0.25">
      <c r="A27" t="s">
        <v>19</v>
      </c>
      <c r="C27" s="3" t="str" cm="1">
        <f t="array" ref="C27:D27">_xlfn.TEXTSPLIT(A27,",")</f>
        <v>Stephen King</v>
      </c>
      <c r="D27" s="3" t="str">
        <v>Frank Darabont</v>
      </c>
      <c r="E27" s="3"/>
      <c r="G27" s="3" t="str">
        <f t="shared" si="0"/>
        <v>Stephen King</v>
      </c>
      <c r="H27" s="3" t="str">
        <f t="shared" si="1"/>
        <v>Frank Darabont</v>
      </c>
      <c r="I27" s="3" t="str">
        <f t="shared" si="2"/>
        <v>-</v>
      </c>
      <c r="K27" t="str">
        <v>Robert Zemeckis</v>
      </c>
      <c r="L27" t="str">
        <v>Robert Zemeckis</v>
      </c>
      <c r="N27" s="3" t="s">
        <v>73</v>
      </c>
      <c r="O27" s="3">
        <f t="shared" si="3"/>
        <v>1</v>
      </c>
      <c r="R27" s="6" t="s">
        <v>1591</v>
      </c>
      <c r="S27" s="7">
        <v>3</v>
      </c>
    </row>
    <row r="28" spans="1:19" x14ac:dyDescent="0.25">
      <c r="A28" t="s">
        <v>158</v>
      </c>
      <c r="C28" s="3" t="str" cm="1">
        <f t="array" ref="C28:D28">_xlfn.TEXTSPLIT(A28,",")</f>
        <v>Jonathan Nolan</v>
      </c>
      <c r="D28" s="3" t="str">
        <v>Christopher Nolan</v>
      </c>
      <c r="E28" s="3"/>
      <c r="G28" s="3" t="str">
        <f t="shared" si="0"/>
        <v>Jonathan Nolan</v>
      </c>
      <c r="H28" s="3" t="str">
        <f t="shared" si="1"/>
        <v>Christopher Nolan</v>
      </c>
      <c r="I28" s="3" t="str">
        <f t="shared" si="2"/>
        <v>-</v>
      </c>
      <c r="K28" t="str">
        <v>Hayao Miyazaki</v>
      </c>
      <c r="L28" t="str">
        <v>Hayao Miyazaki</v>
      </c>
      <c r="N28" s="3" t="s">
        <v>177</v>
      </c>
      <c r="O28" s="3">
        <f t="shared" si="3"/>
        <v>4</v>
      </c>
      <c r="R28" s="6" t="s">
        <v>1341</v>
      </c>
      <c r="S28" s="7">
        <v>2</v>
      </c>
    </row>
    <row r="29" spans="1:19" x14ac:dyDescent="0.25">
      <c r="A29" t="s">
        <v>162</v>
      </c>
      <c r="C29" s="3" t="str" cm="1">
        <f t="array" ref="C29">_xlfn.TEXTSPLIT(A29,",")</f>
        <v>George Lucas</v>
      </c>
      <c r="D29" s="3"/>
      <c r="E29" s="3"/>
      <c r="G29" s="3" t="str">
        <f t="shared" si="0"/>
        <v>George Lucas</v>
      </c>
      <c r="H29" s="3" t="str">
        <f t="shared" si="1"/>
        <v>-</v>
      </c>
      <c r="I29" s="3" t="str">
        <f t="shared" si="2"/>
        <v>-</v>
      </c>
      <c r="K29" t="str">
        <v>Joseph Stefano</v>
      </c>
      <c r="L29" t="str">
        <v>Joseph Stefano</v>
      </c>
      <c r="N29" s="3" t="s">
        <v>1355</v>
      </c>
      <c r="O29" s="3">
        <f t="shared" si="3"/>
        <v>1</v>
      </c>
      <c r="R29" s="6" t="s">
        <v>1345</v>
      </c>
      <c r="S29" s="7">
        <v>2</v>
      </c>
    </row>
    <row r="30" spans="1:19" x14ac:dyDescent="0.25">
      <c r="A30" t="s">
        <v>167</v>
      </c>
      <c r="C30" s="3" t="str" cm="1">
        <f t="array" ref="C30:D30">_xlfn.TEXTSPLIT(A30,",")</f>
        <v>James Cameron</v>
      </c>
      <c r="D30" s="3" t="str">
        <v>William Wisher</v>
      </c>
      <c r="E30" s="3"/>
      <c r="G30" s="3" t="str">
        <f t="shared" si="0"/>
        <v>James Cameron</v>
      </c>
      <c r="H30" s="3" t="str">
        <f t="shared" si="1"/>
        <v>William Wisher</v>
      </c>
      <c r="I30" s="3" t="str">
        <f t="shared" si="2"/>
        <v>-</v>
      </c>
      <c r="K30" t="str">
        <v>Ronald Harwood</v>
      </c>
      <c r="L30" t="str">
        <v>Ronald Harwood</v>
      </c>
      <c r="N30" s="3" t="s">
        <v>1356</v>
      </c>
      <c r="O30" s="3">
        <f t="shared" si="3"/>
        <v>1</v>
      </c>
      <c r="R30" s="6" t="s">
        <v>1315</v>
      </c>
      <c r="S30" s="7">
        <v>2</v>
      </c>
    </row>
    <row r="31" spans="1:19" x14ac:dyDescent="0.25">
      <c r="A31" t="s">
        <v>172</v>
      </c>
      <c r="C31" s="3" t="str" cm="1">
        <f t="array" ref="C31:D31">_xlfn.TEXTSPLIT(A31,",")</f>
        <v>Robert Zemeckis</v>
      </c>
      <c r="D31" s="3" t="str">
        <v>Bob Gale</v>
      </c>
      <c r="E31" s="3"/>
      <c r="G31" s="3" t="str">
        <f t="shared" si="0"/>
        <v>Robert Zemeckis</v>
      </c>
      <c r="H31" s="3" t="str">
        <f t="shared" si="1"/>
        <v>Bob Gale</v>
      </c>
      <c r="I31" s="3" t="str">
        <f t="shared" si="2"/>
        <v>-</v>
      </c>
      <c r="K31" t="str">
        <v>Luc Besson</v>
      </c>
      <c r="L31" t="str">
        <v>Luc Besson</v>
      </c>
      <c r="N31" s="3" t="s">
        <v>193</v>
      </c>
      <c r="O31" s="3">
        <f t="shared" si="3"/>
        <v>1</v>
      </c>
      <c r="R31" s="6" t="s">
        <v>1349</v>
      </c>
      <c r="S31" s="7">
        <v>2</v>
      </c>
    </row>
    <row r="32" spans="1:19" x14ac:dyDescent="0.25">
      <c r="A32" t="s">
        <v>177</v>
      </c>
      <c r="C32" s="3" t="str" cm="1">
        <f t="array" ref="C32">_xlfn.TEXTSPLIT(A32,",")</f>
        <v>Hayao Miyazaki</v>
      </c>
      <c r="D32" s="3"/>
      <c r="E32" s="3"/>
      <c r="G32" s="3" t="str">
        <f t="shared" si="0"/>
        <v>Hayao Miyazaki</v>
      </c>
      <c r="H32" s="3" t="str">
        <f t="shared" si="1"/>
        <v>-</v>
      </c>
      <c r="I32" s="3" t="str">
        <f t="shared" si="2"/>
        <v>-</v>
      </c>
      <c r="K32" t="str">
        <v>Bong Joon Ho</v>
      </c>
      <c r="L32" t="str">
        <v>Bong Joon Ho</v>
      </c>
      <c r="N32" s="3" t="s">
        <v>198</v>
      </c>
      <c r="O32" s="3">
        <f t="shared" si="3"/>
        <v>2</v>
      </c>
      <c r="R32" s="6" t="s">
        <v>198</v>
      </c>
      <c r="S32" s="7">
        <v>2</v>
      </c>
    </row>
    <row r="33" spans="1:19" x14ac:dyDescent="0.25">
      <c r="A33" t="s">
        <v>183</v>
      </c>
      <c r="C33" s="3" t="str" cm="1">
        <f t="array" ref="C33:D33">_xlfn.TEXTSPLIT(A33,",")</f>
        <v>Joseph Stefano</v>
      </c>
      <c r="D33" s="3" t="str">
        <v>Robert Bloch</v>
      </c>
      <c r="E33" s="3"/>
      <c r="G33" s="3" t="str">
        <f t="shared" si="0"/>
        <v>Joseph Stefano</v>
      </c>
      <c r="H33" s="3" t="str">
        <f t="shared" si="1"/>
        <v>Robert Bloch</v>
      </c>
      <c r="I33" s="3" t="str">
        <f t="shared" si="2"/>
        <v>-</v>
      </c>
      <c r="K33" t="str">
        <v>Irene Mecchi</v>
      </c>
      <c r="L33" t="str">
        <v>Irene Mecchi</v>
      </c>
      <c r="N33" s="3" t="s">
        <v>1357</v>
      </c>
      <c r="O33" s="3">
        <f t="shared" si="3"/>
        <v>1</v>
      </c>
      <c r="R33" s="6" t="s">
        <v>1371</v>
      </c>
      <c r="S33" s="7">
        <v>2</v>
      </c>
    </row>
    <row r="34" spans="1:19" x14ac:dyDescent="0.25">
      <c r="A34" t="s">
        <v>189</v>
      </c>
      <c r="C34" s="3" t="str" cm="1">
        <f t="array" ref="C34:D34">_xlfn.TEXTSPLIT(A34,",")</f>
        <v>Ronald Harwood</v>
      </c>
      <c r="D34" s="3" t="str">
        <v>Wladyslaw Szpilman</v>
      </c>
      <c r="E34" s="3"/>
      <c r="G34" s="3" t="str">
        <f t="shared" si="0"/>
        <v>Ronald Harwood</v>
      </c>
      <c r="H34" s="3" t="str">
        <f t="shared" si="1"/>
        <v>Wladyslaw Szpilman</v>
      </c>
      <c r="I34" s="3" t="str">
        <f t="shared" si="2"/>
        <v>-</v>
      </c>
      <c r="K34" t="str">
        <v>David Franzoni</v>
      </c>
      <c r="L34" t="str">
        <v>David Franzoni</v>
      </c>
      <c r="N34" s="3" t="s">
        <v>1358</v>
      </c>
      <c r="O34" s="3">
        <f t="shared" si="3"/>
        <v>1</v>
      </c>
      <c r="R34" s="6" t="s">
        <v>399</v>
      </c>
      <c r="S34" s="7">
        <v>2</v>
      </c>
    </row>
    <row r="35" spans="1:19" x14ac:dyDescent="0.25">
      <c r="A35" t="s">
        <v>193</v>
      </c>
      <c r="C35" s="3" t="str" cm="1">
        <f t="array" ref="C35">_xlfn.TEXTSPLIT(A35,",")</f>
        <v>Luc Besson</v>
      </c>
      <c r="D35" s="3"/>
      <c r="E35" s="3"/>
      <c r="G35" s="3" t="str">
        <f t="shared" si="0"/>
        <v>Luc Besson</v>
      </c>
      <c r="H35" s="3" t="str">
        <f t="shared" si="1"/>
        <v>-</v>
      </c>
      <c r="I35" s="3" t="str">
        <f t="shared" si="2"/>
        <v>-</v>
      </c>
      <c r="K35" t="str">
        <v>David McKenna</v>
      </c>
      <c r="L35" t="str">
        <v>David McKenna</v>
      </c>
      <c r="N35" s="3" t="s">
        <v>216</v>
      </c>
      <c r="O35" s="3">
        <f t="shared" si="3"/>
        <v>1</v>
      </c>
      <c r="R35" s="6" t="s">
        <v>441</v>
      </c>
      <c r="S35" s="7">
        <v>2</v>
      </c>
    </row>
    <row r="36" spans="1:19" x14ac:dyDescent="0.25">
      <c r="A36" t="s">
        <v>199</v>
      </c>
      <c r="C36" s="3" t="str" cm="1">
        <f t="array" ref="C36:D36">_xlfn.TEXTSPLIT(A36,",")</f>
        <v>Bong Joon Ho</v>
      </c>
      <c r="D36" s="3" t="str">
        <v>Han Jin-won</v>
      </c>
      <c r="E36" s="3"/>
      <c r="G36" s="3" t="str">
        <f t="shared" si="0"/>
        <v>Bong Joon Ho</v>
      </c>
      <c r="H36" s="3" t="str">
        <f t="shared" si="1"/>
        <v>Han Jin-won</v>
      </c>
      <c r="I36" s="3" t="str">
        <f t="shared" si="2"/>
        <v>-</v>
      </c>
      <c r="K36" t="str">
        <v>Christopher McQuarrie</v>
      </c>
      <c r="L36" t="str">
        <v>Christopher McQuarrie</v>
      </c>
      <c r="N36" s="3" t="s">
        <v>221</v>
      </c>
      <c r="O36" s="3">
        <f t="shared" si="3"/>
        <v>1</v>
      </c>
      <c r="R36" s="6" t="s">
        <v>1384</v>
      </c>
      <c r="S36" s="7">
        <v>2</v>
      </c>
    </row>
    <row r="37" spans="1:19" x14ac:dyDescent="0.25">
      <c r="A37" t="s">
        <v>205</v>
      </c>
      <c r="C37" s="3" t="str" cm="1">
        <f t="array" ref="C37:E37">_xlfn.TEXTSPLIT(A37,",")</f>
        <v>Irene Mecchi</v>
      </c>
      <c r="D37" s="3" t="str">
        <v>Jonathan Roberts</v>
      </c>
      <c r="E37" s="3" t="str">
        <v>Linda Woolverton</v>
      </c>
      <c r="G37" s="3" t="str">
        <f t="shared" si="0"/>
        <v>Irene Mecchi</v>
      </c>
      <c r="H37" s="3" t="str">
        <f t="shared" si="1"/>
        <v>Jonathan Roberts</v>
      </c>
      <c r="I37" s="3" t="str">
        <f t="shared" si="2"/>
        <v>Linda Woolverton</v>
      </c>
      <c r="K37" t="str">
        <v>William Monahan</v>
      </c>
      <c r="L37" t="str">
        <v>William Monahan</v>
      </c>
      <c r="N37" s="3" t="s">
        <v>1359</v>
      </c>
      <c r="O37" s="3">
        <f t="shared" si="3"/>
        <v>1</v>
      </c>
      <c r="R37" s="6" t="s">
        <v>1070</v>
      </c>
      <c r="S37" s="7">
        <v>2</v>
      </c>
    </row>
    <row r="38" spans="1:19" x14ac:dyDescent="0.25">
      <c r="A38" t="s">
        <v>210</v>
      </c>
      <c r="C38" s="3" t="str" cm="1">
        <f t="array" ref="C38:E38">_xlfn.TEXTSPLIT(A38,",")</f>
        <v>David Franzoni</v>
      </c>
      <c r="D38" s="3" t="str">
        <v>John Logan</v>
      </c>
      <c r="E38" s="3" t="str">
        <v>William Nicholson</v>
      </c>
      <c r="G38" s="3" t="str">
        <f t="shared" si="0"/>
        <v>David Franzoni</v>
      </c>
      <c r="H38" s="3" t="str">
        <f t="shared" si="1"/>
        <v>John Logan</v>
      </c>
      <c r="I38" s="3" t="str">
        <f t="shared" si="2"/>
        <v>William Nicholson</v>
      </c>
      <c r="K38" t="str">
        <v>Julius J. Epstein</v>
      </c>
      <c r="L38" t="str">
        <v>Julius J. Epstein</v>
      </c>
      <c r="N38" s="3" t="s">
        <v>1360</v>
      </c>
      <c r="O38" s="3">
        <f t="shared" si="3"/>
        <v>1</v>
      </c>
      <c r="R38" s="6" t="s">
        <v>609</v>
      </c>
      <c r="S38" s="7">
        <v>2</v>
      </c>
    </row>
    <row r="39" spans="1:19" x14ac:dyDescent="0.25">
      <c r="A39" t="s">
        <v>216</v>
      </c>
      <c r="C39" s="3" t="str" cm="1">
        <f t="array" ref="C39">_xlfn.TEXTSPLIT(A39,",")</f>
        <v>David McKenna</v>
      </c>
      <c r="D39" s="3"/>
      <c r="E39" s="3"/>
      <c r="G39" s="3" t="str">
        <f t="shared" si="0"/>
        <v>David McKenna</v>
      </c>
      <c r="H39" s="3" t="str">
        <f t="shared" si="1"/>
        <v>-</v>
      </c>
      <c r="I39" s="3" t="str">
        <f t="shared" si="2"/>
        <v>-</v>
      </c>
      <c r="K39" t="str">
        <v>Jim Cash</v>
      </c>
      <c r="L39" t="str">
        <v>Jim Cash</v>
      </c>
      <c r="N39" s="3" t="s">
        <v>1361</v>
      </c>
      <c r="O39" s="3">
        <f t="shared" si="3"/>
        <v>1</v>
      </c>
      <c r="R39" s="6" t="s">
        <v>1396</v>
      </c>
      <c r="S39" s="7">
        <v>2</v>
      </c>
    </row>
    <row r="40" spans="1:19" x14ac:dyDescent="0.25">
      <c r="A40" t="s">
        <v>221</v>
      </c>
      <c r="C40" s="3" t="str" cm="1">
        <f t="array" ref="C40">_xlfn.TEXTSPLIT(A40,",")</f>
        <v>Christopher McQuarrie</v>
      </c>
      <c r="D40" s="3"/>
      <c r="E40" s="3"/>
      <c r="G40" s="3" t="str">
        <f t="shared" si="0"/>
        <v>Christopher McQuarrie</v>
      </c>
      <c r="H40" s="3" t="str">
        <f t="shared" si="1"/>
        <v>-</v>
      </c>
      <c r="I40" s="3" t="str">
        <f t="shared" si="2"/>
        <v>-</v>
      </c>
      <c r="K40" t="str">
        <v>Damien Chazelle</v>
      </c>
      <c r="L40" t="str">
        <v>Damien Chazelle</v>
      </c>
      <c r="N40" s="3" t="s">
        <v>246</v>
      </c>
      <c r="O40" s="3">
        <f t="shared" si="3"/>
        <v>1</v>
      </c>
      <c r="R40" s="6" t="s">
        <v>707</v>
      </c>
      <c r="S40" s="7">
        <v>2</v>
      </c>
    </row>
    <row r="41" spans="1:19" x14ac:dyDescent="0.25">
      <c r="A41" t="s">
        <v>225</v>
      </c>
      <c r="C41" s="3" t="str" cm="1">
        <f t="array" ref="C41:E41">_xlfn.TEXTSPLIT(A41,",")</f>
        <v>William Monahan</v>
      </c>
      <c r="D41" s="3" t="str">
        <v>Alan Mak</v>
      </c>
      <c r="E41" s="3" t="str">
        <v>Felix Chong</v>
      </c>
      <c r="G41" s="3" t="str">
        <f t="shared" si="0"/>
        <v>William Monahan</v>
      </c>
      <c r="H41" s="3" t="str">
        <f t="shared" si="1"/>
        <v>Alan Mak</v>
      </c>
      <c r="I41" s="3" t="str">
        <f t="shared" si="2"/>
        <v>Felix Chong</v>
      </c>
      <c r="K41" t="str">
        <v>Olivier Nakache</v>
      </c>
      <c r="L41" t="str">
        <v>Olivier Nakache</v>
      </c>
      <c r="N41" s="3" t="s">
        <v>1299</v>
      </c>
      <c r="O41" s="3">
        <f t="shared" si="3"/>
        <v>1</v>
      </c>
      <c r="R41" s="6" t="s">
        <v>1403</v>
      </c>
      <c r="S41" s="7">
        <v>2</v>
      </c>
    </row>
    <row r="42" spans="1:19" x14ac:dyDescent="0.25">
      <c r="A42" t="s">
        <v>230</v>
      </c>
      <c r="C42" s="3" t="str" cm="1">
        <f t="array" ref="C42:E42">_xlfn.TEXTSPLIT(A42,",")</f>
        <v>Jonathan Nolan</v>
      </c>
      <c r="D42" s="3" t="str">
        <v>Christopher Nolan</v>
      </c>
      <c r="E42" s="3" t="str">
        <v>Christopher Priest</v>
      </c>
      <c r="G42" s="3" t="str">
        <f t="shared" si="0"/>
        <v>Jonathan Nolan</v>
      </c>
      <c r="H42" s="3" t="str">
        <f t="shared" si="1"/>
        <v>Christopher Nolan</v>
      </c>
      <c r="I42" s="3" t="str">
        <f t="shared" si="2"/>
        <v>Christopher Priest</v>
      </c>
      <c r="K42" t="str">
        <v>Charles Chaplin</v>
      </c>
      <c r="L42" t="str">
        <v>Charles Chaplin</v>
      </c>
      <c r="N42" s="3" t="s">
        <v>257</v>
      </c>
      <c r="O42" s="3">
        <f t="shared" si="3"/>
        <v>5</v>
      </c>
      <c r="R42" s="6" t="s">
        <v>938</v>
      </c>
      <c r="S42" s="7">
        <v>2</v>
      </c>
    </row>
    <row r="43" spans="1:19" x14ac:dyDescent="0.25">
      <c r="A43" t="s">
        <v>236</v>
      </c>
      <c r="C43" s="3" t="str" cm="1">
        <f t="array" ref="C43:E43">_xlfn.TEXTSPLIT(A43,",")</f>
        <v>Julius J. Epstein</v>
      </c>
      <c r="D43" s="3" t="str">
        <v>Philip G. Epstein</v>
      </c>
      <c r="E43" s="3" t="str">
        <v>Howard Koch</v>
      </c>
      <c r="G43" s="3" t="str">
        <f t="shared" si="0"/>
        <v>Julius J. Epstein</v>
      </c>
      <c r="H43" s="3" t="str">
        <f t="shared" si="1"/>
        <v>Philip G. Epstein</v>
      </c>
      <c r="I43" s="3" t="str">
        <f t="shared" si="2"/>
        <v>Howard Koch</v>
      </c>
      <c r="K43" t="str">
        <v>Yasuhiko Takiguchi</v>
      </c>
      <c r="L43" t="str">
        <v>Yasuhiko Takiguchi</v>
      </c>
      <c r="N43" s="3" t="s">
        <v>1362</v>
      </c>
      <c r="O43" s="3">
        <f t="shared" si="3"/>
        <v>1</v>
      </c>
      <c r="R43" s="6" t="s">
        <v>1143</v>
      </c>
      <c r="S43" s="7">
        <v>2</v>
      </c>
    </row>
    <row r="44" spans="1:19" x14ac:dyDescent="0.25">
      <c r="A44" t="s">
        <v>241</v>
      </c>
      <c r="C44" s="3" t="str" cm="1">
        <f t="array" ref="C44:E44">_xlfn.TEXTSPLIT(A44,",")</f>
        <v>Jim Cash</v>
      </c>
      <c r="D44" s="3" t="str">
        <v>Jack Epps Jr.</v>
      </c>
      <c r="E44" s="3" t="str">
        <v>Peter Craig</v>
      </c>
      <c r="G44" s="3" t="str">
        <f t="shared" si="0"/>
        <v>Jim Cash</v>
      </c>
      <c r="H44" s="3" t="str">
        <f t="shared" si="1"/>
        <v>Jack Epps Jr.</v>
      </c>
      <c r="I44" s="3" t="str">
        <f t="shared" si="2"/>
        <v>Peter Craig</v>
      </c>
      <c r="K44" t="str">
        <v>Sergio Donati</v>
      </c>
      <c r="L44" t="str">
        <v>Sergio Donati</v>
      </c>
      <c r="N44" s="3" t="s">
        <v>1363</v>
      </c>
      <c r="O44" s="3">
        <f t="shared" si="3"/>
        <v>1</v>
      </c>
      <c r="R44" s="6" t="s">
        <v>1442</v>
      </c>
      <c r="S44" s="7">
        <v>2</v>
      </c>
    </row>
    <row r="45" spans="1:19" x14ac:dyDescent="0.25">
      <c r="A45" t="s">
        <v>246</v>
      </c>
      <c r="C45" s="3" t="str" cm="1">
        <f t="array" ref="C45">_xlfn.TEXTSPLIT(A45,",")</f>
        <v>Damien Chazelle</v>
      </c>
      <c r="D45" s="3"/>
      <c r="E45" s="3"/>
      <c r="G45" s="3" t="str">
        <f t="shared" si="0"/>
        <v>Damien Chazelle</v>
      </c>
      <c r="H45" s="3" t="str">
        <f t="shared" si="1"/>
        <v>-</v>
      </c>
      <c r="I45" s="3" t="str">
        <f t="shared" si="2"/>
        <v>-</v>
      </c>
      <c r="K45" t="str">
        <v>Akiyuki Nosaka</v>
      </c>
      <c r="L45" t="str">
        <v>Akiyuki Nosaka</v>
      </c>
      <c r="N45" s="3" t="s">
        <v>1364</v>
      </c>
      <c r="O45" s="3">
        <f t="shared" si="3"/>
        <v>1</v>
      </c>
      <c r="R45" s="6" t="s">
        <v>1449</v>
      </c>
      <c r="S45" s="7">
        <v>2</v>
      </c>
    </row>
    <row r="46" spans="1:19" x14ac:dyDescent="0.25">
      <c r="A46" t="s">
        <v>252</v>
      </c>
      <c r="C46" s="3" t="str" cm="1">
        <f t="array" ref="C46:E46">_xlfn.TEXTSPLIT(A46,",")</f>
        <v>Olivier Nakache</v>
      </c>
      <c r="D46" s="3" t="str">
        <v>Philippe Pozzo di Borgo</v>
      </c>
      <c r="E46" s="3" t="str">
        <v>Ã‰ric Toledano</v>
      </c>
      <c r="G46" s="3" t="str">
        <f t="shared" si="0"/>
        <v>Olivier Nakache</v>
      </c>
      <c r="H46" s="3" t="str">
        <f t="shared" si="1"/>
        <v>Philippe Pozzo di Borgo</v>
      </c>
      <c r="I46" s="3" t="str">
        <f t="shared" si="2"/>
        <v>Ã‰ric Toledano</v>
      </c>
      <c r="K46" t="str">
        <v>John Michael Hayes</v>
      </c>
      <c r="L46" t="str">
        <v>John Michael Hayes</v>
      </c>
      <c r="N46" s="3" t="s">
        <v>1365</v>
      </c>
      <c r="O46" s="3">
        <f t="shared" si="3"/>
        <v>1</v>
      </c>
      <c r="R46" s="6" t="s">
        <v>1453</v>
      </c>
      <c r="S46" s="7">
        <v>2</v>
      </c>
    </row>
    <row r="47" spans="1:19" x14ac:dyDescent="0.25">
      <c r="A47" t="s">
        <v>257</v>
      </c>
      <c r="C47" s="3" t="str" cm="1">
        <f t="array" ref="C47">_xlfn.TEXTSPLIT(A47,",")</f>
        <v>Charles Chaplin</v>
      </c>
      <c r="D47" s="3"/>
      <c r="E47" s="3"/>
      <c r="G47" s="3" t="str">
        <f t="shared" si="0"/>
        <v>Charles Chaplin</v>
      </c>
      <c r="H47" s="3" t="str">
        <f t="shared" si="1"/>
        <v>-</v>
      </c>
      <c r="I47" s="3" t="str">
        <f t="shared" si="2"/>
        <v>-</v>
      </c>
      <c r="K47" t="str">
        <v>Dan O'Bannon</v>
      </c>
      <c r="L47" t="str">
        <v>Dan O'Bannon</v>
      </c>
      <c r="N47" s="3" t="s">
        <v>1366</v>
      </c>
      <c r="O47" s="3">
        <f t="shared" si="3"/>
        <v>1</v>
      </c>
      <c r="R47" s="6" t="s">
        <v>18</v>
      </c>
      <c r="S47" s="7">
        <v>2</v>
      </c>
    </row>
    <row r="48" spans="1:19" x14ac:dyDescent="0.25">
      <c r="A48" t="s">
        <v>264</v>
      </c>
      <c r="C48" s="3" t="str" cm="1">
        <f t="array" ref="C48:D48">_xlfn.TEXTSPLIT(A48,",")</f>
        <v>Yasuhiko Takiguchi</v>
      </c>
      <c r="D48" s="3" t="str">
        <v>Shinobu Hashimoto</v>
      </c>
      <c r="E48" s="3"/>
      <c r="G48" s="3" t="str">
        <f t="shared" si="0"/>
        <v>Yasuhiko Takiguchi</v>
      </c>
      <c r="H48" s="3" t="str">
        <f t="shared" si="1"/>
        <v>Shinobu Hashimoto</v>
      </c>
      <c r="I48" s="3" t="str">
        <f t="shared" si="2"/>
        <v>-</v>
      </c>
      <c r="K48" t="str">
        <v>Giuseppe Tornatore</v>
      </c>
      <c r="L48" t="str">
        <v>Giuseppe Tornatore</v>
      </c>
      <c r="N48" s="3" t="s">
        <v>293</v>
      </c>
      <c r="O48" s="3">
        <f t="shared" si="3"/>
        <v>1</v>
      </c>
      <c r="R48" s="6" t="s">
        <v>1456</v>
      </c>
      <c r="S48" s="7">
        <v>2</v>
      </c>
    </row>
    <row r="49" spans="1:19" x14ac:dyDescent="0.25">
      <c r="A49" t="s">
        <v>269</v>
      </c>
      <c r="C49" s="3" t="str" cm="1">
        <f t="array" ref="C49:E49">_xlfn.TEXTSPLIT(A49,",")</f>
        <v>Sergio Donati</v>
      </c>
      <c r="D49" s="3" t="str">
        <v>Sergio Leone</v>
      </c>
      <c r="E49" s="3" t="str">
        <v>Dario Argento</v>
      </c>
      <c r="G49" s="3" t="str">
        <f t="shared" si="0"/>
        <v>Sergio Donati</v>
      </c>
      <c r="H49" s="3" t="str">
        <f t="shared" si="1"/>
        <v>Sergio Leone</v>
      </c>
      <c r="I49" s="3" t="str">
        <f t="shared" si="2"/>
        <v>Dario Argento</v>
      </c>
      <c r="K49" t="str">
        <v>John Milius</v>
      </c>
      <c r="L49" t="str">
        <v>John Milius</v>
      </c>
      <c r="N49" s="3" t="s">
        <v>1367</v>
      </c>
      <c r="O49" s="3">
        <f t="shared" si="3"/>
        <v>1</v>
      </c>
      <c r="R49" s="6" t="s">
        <v>1296</v>
      </c>
      <c r="S49" s="7">
        <v>2</v>
      </c>
    </row>
    <row r="50" spans="1:19" x14ac:dyDescent="0.25">
      <c r="A50" t="s">
        <v>275</v>
      </c>
      <c r="C50" s="3" t="str" cm="1">
        <f t="array" ref="C50:D50">_xlfn.TEXTSPLIT(A50,",")</f>
        <v>Akiyuki Nosaka</v>
      </c>
      <c r="D50" s="3" t="str">
        <v>Isao Takahata</v>
      </c>
      <c r="E50" s="3"/>
      <c r="G50" s="3" t="str">
        <f t="shared" si="0"/>
        <v>Akiyuki Nosaka</v>
      </c>
      <c r="H50" s="3" t="str">
        <f t="shared" si="1"/>
        <v>Isao Takahata</v>
      </c>
      <c r="I50" s="3" t="str">
        <f t="shared" si="2"/>
        <v>-</v>
      </c>
      <c r="K50" t="str">
        <v>Lawrence Kasdan</v>
      </c>
      <c r="L50" t="str">
        <v>Lawrence Kasdan</v>
      </c>
      <c r="N50" s="3" t="s">
        <v>1368</v>
      </c>
      <c r="O50" s="3">
        <f t="shared" si="3"/>
        <v>3</v>
      </c>
      <c r="R50" s="6" t="s">
        <v>103</v>
      </c>
      <c r="S50" s="7">
        <v>2</v>
      </c>
    </row>
    <row r="51" spans="1:19" x14ac:dyDescent="0.25">
      <c r="A51" t="s">
        <v>280</v>
      </c>
      <c r="C51" s="3" t="str" cm="1">
        <f t="array" ref="C51:D51">_xlfn.TEXTSPLIT(A51,",")</f>
        <v>John Michael Hayes</v>
      </c>
      <c r="D51" s="3" t="str">
        <v>Cornell Woolrich</v>
      </c>
      <c r="E51" s="3"/>
      <c r="G51" s="3" t="str">
        <f t="shared" si="0"/>
        <v>John Michael Hayes</v>
      </c>
      <c r="H51" s="3" t="str">
        <f t="shared" si="1"/>
        <v>Cornell Woolrich</v>
      </c>
      <c r="I51" s="3" t="str">
        <f t="shared" si="2"/>
        <v>-</v>
      </c>
      <c r="K51" t="str">
        <v>Andrew Stanton</v>
      </c>
      <c r="L51" t="str">
        <v>Andrew Stanton</v>
      </c>
      <c r="N51" s="3" t="s">
        <v>316</v>
      </c>
      <c r="O51" s="3">
        <f t="shared" si="3"/>
        <v>4</v>
      </c>
      <c r="R51" s="6" t="s">
        <v>1464</v>
      </c>
      <c r="S51" s="7">
        <v>2</v>
      </c>
    </row>
    <row r="52" spans="1:19" x14ac:dyDescent="0.25">
      <c r="A52" t="s">
        <v>285</v>
      </c>
      <c r="C52" s="3" t="str" cm="1">
        <f t="array" ref="C52:D52">_xlfn.TEXTSPLIT(A52,",")</f>
        <v>Dan O'Bannon</v>
      </c>
      <c r="D52" s="3" t="str">
        <v>Ronald Shusett</v>
      </c>
      <c r="E52" s="3"/>
      <c r="G52" s="3" t="str">
        <f t="shared" si="0"/>
        <v>Dan O'Bannon</v>
      </c>
      <c r="H52" s="3" t="str">
        <f t="shared" si="1"/>
        <v>Ronald Shusett</v>
      </c>
      <c r="I52" s="3" t="str">
        <f t="shared" si="2"/>
        <v>-</v>
      </c>
      <c r="K52" t="str">
        <v>Florian Henckel von Donnersmarck</v>
      </c>
      <c r="L52" t="str">
        <v>Florian Henckel von Donnersmarck</v>
      </c>
      <c r="N52" s="3" t="s">
        <v>322</v>
      </c>
      <c r="O52" s="3">
        <f t="shared" si="3"/>
        <v>1</v>
      </c>
      <c r="R52" s="6" t="s">
        <v>1480</v>
      </c>
      <c r="S52" s="7">
        <v>2</v>
      </c>
    </row>
    <row r="53" spans="1:19" x14ac:dyDescent="0.25">
      <c r="A53" t="s">
        <v>289</v>
      </c>
      <c r="C53" s="3" t="str" cm="1">
        <f t="array" ref="C53:E53">_xlfn.TEXTSPLIT(A53,",")</f>
        <v>Charles Chaplin</v>
      </c>
      <c r="D53" s="3" t="str">
        <v>Harry Carr</v>
      </c>
      <c r="E53" s="3" t="str">
        <v>Harry Crocker</v>
      </c>
      <c r="G53" s="3" t="str">
        <f t="shared" si="0"/>
        <v>Charles Chaplin</v>
      </c>
      <c r="H53" s="3" t="str">
        <f t="shared" si="1"/>
        <v>Harry Carr</v>
      </c>
      <c r="I53" s="3" t="str">
        <f t="shared" si="2"/>
        <v>Harry Crocker</v>
      </c>
      <c r="K53" t="str">
        <v>Charles Brackett</v>
      </c>
      <c r="L53" t="str">
        <v>Charles Brackett</v>
      </c>
      <c r="N53" s="3" t="s">
        <v>1369</v>
      </c>
      <c r="O53" s="3">
        <f t="shared" si="3"/>
        <v>1</v>
      </c>
      <c r="R53" s="6" t="s">
        <v>1495</v>
      </c>
      <c r="S53" s="7">
        <v>2</v>
      </c>
    </row>
    <row r="54" spans="1:19" x14ac:dyDescent="0.25">
      <c r="A54" t="s">
        <v>294</v>
      </c>
      <c r="C54" s="3" t="str" cm="1">
        <f t="array" ref="C54:D54">_xlfn.TEXTSPLIT(A54,",")</f>
        <v>Giuseppe Tornatore</v>
      </c>
      <c r="D54" s="3" t="str">
        <v>Vanna Paoli</v>
      </c>
      <c r="E54" s="3"/>
      <c r="G54" s="3" t="str">
        <f t="shared" si="0"/>
        <v>Giuseppe Tornatore</v>
      </c>
      <c r="H54" s="3" t="str">
        <f t="shared" si="1"/>
        <v>Vanna Paoli</v>
      </c>
      <c r="I54" s="3" t="str">
        <f t="shared" si="2"/>
        <v>-</v>
      </c>
      <c r="K54" t="str">
        <v>Stanley Kubrick</v>
      </c>
      <c r="L54" t="str">
        <v>Stanley Kubrick</v>
      </c>
      <c r="N54" s="3" t="s">
        <v>333</v>
      </c>
      <c r="O54" s="3">
        <f t="shared" si="3"/>
        <v>7</v>
      </c>
      <c r="R54" s="6" t="s">
        <v>494</v>
      </c>
      <c r="S54" s="7">
        <v>2</v>
      </c>
    </row>
    <row r="55" spans="1:19" x14ac:dyDescent="0.25">
      <c r="A55" t="s">
        <v>298</v>
      </c>
      <c r="C55" s="3" t="str" cm="1">
        <f t="array" ref="C55:D55">_xlfn.TEXTSPLIT(A55,",")</f>
        <v>Christopher Nolan</v>
      </c>
      <c r="D55" s="3" t="str">
        <v>Jonathan Nolan</v>
      </c>
      <c r="E55" s="3"/>
      <c r="G55" s="3" t="str">
        <f t="shared" si="0"/>
        <v>Christopher Nolan</v>
      </c>
      <c r="H55" s="3" t="str">
        <f t="shared" si="1"/>
        <v>Jonathan Nolan</v>
      </c>
      <c r="I55" s="3" t="str">
        <f t="shared" si="2"/>
        <v>-</v>
      </c>
      <c r="K55" t="str">
        <v>Agatha Christie</v>
      </c>
      <c r="L55" t="str">
        <v>Agatha Christie</v>
      </c>
      <c r="N55" s="3" t="s">
        <v>1370</v>
      </c>
      <c r="O55" s="3">
        <f t="shared" si="3"/>
        <v>1</v>
      </c>
      <c r="R55" s="6" t="s">
        <v>1497</v>
      </c>
      <c r="S55" s="7">
        <v>2</v>
      </c>
    </row>
    <row r="56" spans="1:19" x14ac:dyDescent="0.25">
      <c r="A56" t="s">
        <v>303</v>
      </c>
      <c r="C56" s="3" t="str" cm="1">
        <f t="array" ref="C56:E56">_xlfn.TEXTSPLIT(A56,",")</f>
        <v>John Milius</v>
      </c>
      <c r="D56" s="3" t="str">
        <v>Francis Ford Coppola</v>
      </c>
      <c r="E56" s="3" t="str">
        <v>Michael Herr</v>
      </c>
      <c r="G56" s="3" t="str">
        <f t="shared" si="0"/>
        <v>John Milius</v>
      </c>
      <c r="H56" s="3" t="str">
        <f t="shared" si="1"/>
        <v>Francis Ford Coppola</v>
      </c>
      <c r="I56" s="3" t="str">
        <f t="shared" si="2"/>
        <v>Michael Herr</v>
      </c>
      <c r="K56" t="str">
        <v>Christopher Markus</v>
      </c>
      <c r="L56" t="str">
        <v>Christopher Markus</v>
      </c>
      <c r="N56" s="3" t="s">
        <v>1371</v>
      </c>
      <c r="O56" s="3">
        <f t="shared" si="3"/>
        <v>2</v>
      </c>
      <c r="R56" s="6" t="s">
        <v>516</v>
      </c>
      <c r="S56" s="7">
        <v>2</v>
      </c>
    </row>
    <row r="57" spans="1:19" x14ac:dyDescent="0.25">
      <c r="A57" t="s">
        <v>308</v>
      </c>
      <c r="C57" s="3" t="str" cm="1">
        <f t="array" ref="C57:E57">_xlfn.TEXTSPLIT(A57,",")</f>
        <v>Lawrence Kasdan</v>
      </c>
      <c r="D57" s="3" t="str">
        <v>George Lucas</v>
      </c>
      <c r="E57" s="3" t="str">
        <v>Philip Kaufman</v>
      </c>
      <c r="G57" s="3" t="str">
        <f t="shared" si="0"/>
        <v>Lawrence Kasdan</v>
      </c>
      <c r="H57" s="3" t="str">
        <f t="shared" si="1"/>
        <v>George Lucas</v>
      </c>
      <c r="I57" s="3" t="str">
        <f t="shared" si="2"/>
        <v>Philip Kaufman</v>
      </c>
      <c r="K57" t="str">
        <v>Alan Ball</v>
      </c>
      <c r="L57" t="str">
        <v>Alan Ball</v>
      </c>
      <c r="N57" s="3" t="s">
        <v>361</v>
      </c>
      <c r="O57" s="3">
        <f t="shared" si="3"/>
        <v>1</v>
      </c>
      <c r="R57" s="6" t="s">
        <v>1500</v>
      </c>
      <c r="S57" s="7">
        <v>2</v>
      </c>
    </row>
    <row r="58" spans="1:19" x14ac:dyDescent="0.25">
      <c r="A58" t="s">
        <v>58</v>
      </c>
      <c r="C58" s="3" t="str" cm="1">
        <f t="array" ref="C58">_xlfn.TEXTSPLIT(A58,",")</f>
        <v>Quentin Tarantino</v>
      </c>
      <c r="D58" s="3"/>
      <c r="E58" s="3"/>
      <c r="G58" s="3" t="str">
        <f t="shared" si="0"/>
        <v>Quentin Tarantino</v>
      </c>
      <c r="H58" s="3" t="str">
        <f t="shared" si="1"/>
        <v>-</v>
      </c>
      <c r="I58" s="3" t="str">
        <f t="shared" si="2"/>
        <v>-</v>
      </c>
      <c r="K58" t="str">
        <v>Phil Lord</v>
      </c>
      <c r="L58" t="str">
        <v>Phil Lord</v>
      </c>
      <c r="N58" s="3" t="s">
        <v>1372</v>
      </c>
      <c r="O58" s="3">
        <f t="shared" si="3"/>
        <v>1</v>
      </c>
      <c r="R58" s="6" t="s">
        <v>1502</v>
      </c>
      <c r="S58" s="7">
        <v>2</v>
      </c>
    </row>
    <row r="59" spans="1:19" x14ac:dyDescent="0.25">
      <c r="A59" t="s">
        <v>317</v>
      </c>
      <c r="C59" s="3" t="str" cm="1">
        <f t="array" ref="C59:E59">_xlfn.TEXTSPLIT(A59,",")</f>
        <v>Andrew Stanton</v>
      </c>
      <c r="D59" s="3" t="str">
        <v>Pete Docter</v>
      </c>
      <c r="E59" s="3" t="str">
        <v>Jim Reardon</v>
      </c>
      <c r="G59" s="3" t="str">
        <f t="shared" si="0"/>
        <v>Andrew Stanton</v>
      </c>
      <c r="H59" s="3" t="str">
        <f t="shared" si="1"/>
        <v>Pete Docter</v>
      </c>
      <c r="I59" s="3" t="str">
        <f t="shared" si="2"/>
        <v>Jim Reardon</v>
      </c>
      <c r="K59" t="str">
        <v>Garon Tsuchiya</v>
      </c>
      <c r="L59" t="str">
        <v>Garon Tsuchiya</v>
      </c>
      <c r="N59" s="3" t="s">
        <v>1373</v>
      </c>
      <c r="O59" s="3">
        <f t="shared" si="3"/>
        <v>1</v>
      </c>
      <c r="R59" s="6" t="s">
        <v>1323</v>
      </c>
      <c r="S59" s="7">
        <v>2</v>
      </c>
    </row>
    <row r="60" spans="1:19" x14ac:dyDescent="0.25">
      <c r="A60" t="s">
        <v>322</v>
      </c>
      <c r="C60" s="3" t="str" cm="1">
        <f t="array" ref="C60">_xlfn.TEXTSPLIT(A60,",")</f>
        <v>Florian Henckel von Donnersmarck</v>
      </c>
      <c r="D60" s="3"/>
      <c r="E60" s="3"/>
      <c r="G60" s="3" t="str">
        <f t="shared" si="0"/>
        <v>Florian Henckel von Donnersmarck</v>
      </c>
      <c r="H60" s="3" t="str">
        <f t="shared" si="1"/>
        <v>-</v>
      </c>
      <c r="I60" s="3" t="str">
        <f t="shared" si="2"/>
        <v>-</v>
      </c>
      <c r="K60" t="str">
        <v>Todd Phillips</v>
      </c>
      <c r="L60" t="str">
        <v>Todd Phillips</v>
      </c>
      <c r="N60" s="3" t="s">
        <v>384</v>
      </c>
      <c r="O60" s="3">
        <f t="shared" si="3"/>
        <v>1</v>
      </c>
      <c r="R60" s="6" t="s">
        <v>1522</v>
      </c>
      <c r="S60" s="7">
        <v>2</v>
      </c>
    </row>
    <row r="61" spans="1:19" x14ac:dyDescent="0.25">
      <c r="A61" t="s">
        <v>329</v>
      </c>
      <c r="C61" s="3" t="str" cm="1">
        <f t="array" ref="C61:E61">_xlfn.TEXTSPLIT(A61,",")</f>
        <v>Charles Brackett</v>
      </c>
      <c r="D61" s="3" t="str">
        <v>Billy Wilder</v>
      </c>
      <c r="E61" s="3" t="str">
        <v>D.M. Marshman Jr.</v>
      </c>
      <c r="G61" s="3" t="str">
        <f t="shared" si="0"/>
        <v>Charles Brackett</v>
      </c>
      <c r="H61" s="3" t="str">
        <f t="shared" si="1"/>
        <v>Billy Wilder</v>
      </c>
      <c r="I61" s="3" t="str">
        <f t="shared" si="2"/>
        <v>D.M. Marshman Jr.</v>
      </c>
      <c r="K61" t="str">
        <v>Peter Shaffer</v>
      </c>
      <c r="L61" t="str">
        <v>Peter Shaffer</v>
      </c>
      <c r="N61" s="3" t="s">
        <v>1374</v>
      </c>
      <c r="O61" s="3">
        <f t="shared" si="3"/>
        <v>1</v>
      </c>
      <c r="R61" s="6" t="s">
        <v>1310</v>
      </c>
      <c r="S61" s="7">
        <v>2</v>
      </c>
    </row>
    <row r="62" spans="1:19" x14ac:dyDescent="0.25">
      <c r="A62" t="s">
        <v>334</v>
      </c>
      <c r="C62" s="3" t="str" cm="1">
        <f t="array" ref="C62:E62">_xlfn.TEXTSPLIT(A62,",")</f>
        <v>Stanley Kubrick</v>
      </c>
      <c r="D62" s="3" t="str">
        <v>Calder Willingham</v>
      </c>
      <c r="E62" s="3" t="str">
        <v>Jim Thompson</v>
      </c>
      <c r="G62" s="3" t="str">
        <f t="shared" si="0"/>
        <v>Stanley Kubrick</v>
      </c>
      <c r="H62" s="3" t="str">
        <f t="shared" si="1"/>
        <v>Calder Willingham</v>
      </c>
      <c r="I62" s="3" t="str">
        <f t="shared" si="2"/>
        <v>Jim Thompson</v>
      </c>
      <c r="K62" t="str">
        <v>Randall Wallace</v>
      </c>
      <c r="L62" t="str">
        <v>Randall Wallace</v>
      </c>
      <c r="N62" s="3" t="s">
        <v>394</v>
      </c>
      <c r="O62" s="3">
        <f t="shared" si="3"/>
        <v>1</v>
      </c>
      <c r="R62" s="6" t="s">
        <v>1046</v>
      </c>
      <c r="S62" s="7">
        <v>2</v>
      </c>
    </row>
    <row r="63" spans="1:19" x14ac:dyDescent="0.25">
      <c r="A63" t="s">
        <v>339</v>
      </c>
      <c r="C63" s="3" t="str" cm="1">
        <f t="array" ref="C63:E63">_xlfn.TEXTSPLIT(A63,",")</f>
        <v>Stephen King</v>
      </c>
      <c r="D63" s="3" t="str">
        <v>Stanley Kubrick</v>
      </c>
      <c r="E63" s="3" t="str">
        <v>Diane Johnson</v>
      </c>
      <c r="G63" s="3" t="str">
        <f t="shared" si="0"/>
        <v>Stephen King</v>
      </c>
      <c r="H63" s="3" t="str">
        <f t="shared" si="1"/>
        <v>Stanley Kubrick</v>
      </c>
      <c r="I63" s="3" t="str">
        <f t="shared" si="2"/>
        <v>Diane Johnson</v>
      </c>
      <c r="K63" t="str">
        <v>John Lasseter</v>
      </c>
      <c r="L63" t="str">
        <v>John Lasseter</v>
      </c>
      <c r="N63" s="3" t="s">
        <v>399</v>
      </c>
      <c r="O63" s="3">
        <f t="shared" si="3"/>
        <v>2</v>
      </c>
      <c r="R63" s="6" t="s">
        <v>1089</v>
      </c>
      <c r="S63" s="7">
        <v>2</v>
      </c>
    </row>
    <row r="64" spans="1:19" x14ac:dyDescent="0.25">
      <c r="A64" t="s">
        <v>257</v>
      </c>
      <c r="C64" s="3" t="str" cm="1">
        <f t="array" ref="C64">_xlfn.TEXTSPLIT(A64,",")</f>
        <v>Charles Chaplin</v>
      </c>
      <c r="D64" s="3"/>
      <c r="E64" s="3"/>
      <c r="G64" s="3" t="str">
        <f t="shared" si="0"/>
        <v>Charles Chaplin</v>
      </c>
      <c r="H64" s="3" t="str">
        <f t="shared" si="1"/>
        <v>-</v>
      </c>
      <c r="I64" s="3" t="str">
        <f t="shared" si="2"/>
        <v>-</v>
      </c>
      <c r="K64" t="str">
        <v>Lee Unkrich</v>
      </c>
      <c r="L64" t="str">
        <v>Lee Unkrich</v>
      </c>
      <c r="N64" s="3" t="s">
        <v>441</v>
      </c>
      <c r="O64" s="3">
        <f t="shared" si="3"/>
        <v>2</v>
      </c>
      <c r="R64" s="6" t="s">
        <v>379</v>
      </c>
      <c r="S64" s="7">
        <v>2</v>
      </c>
    </row>
    <row r="65" spans="1:19" x14ac:dyDescent="0.25">
      <c r="A65" t="s">
        <v>347</v>
      </c>
      <c r="C65" s="3" t="str" cm="1">
        <f t="array" ref="C65:E65">_xlfn.TEXTSPLIT(A65,",")</f>
        <v>Agatha Christie</v>
      </c>
      <c r="D65" s="3" t="str">
        <v>Billy Wilder</v>
      </c>
      <c r="E65" s="3" t="str">
        <v>Harry Kurnitz</v>
      </c>
      <c r="G65" s="3" t="str">
        <f t="shared" si="0"/>
        <v>Agatha Christie</v>
      </c>
      <c r="H65" s="3" t="str">
        <f t="shared" si="1"/>
        <v>Billy Wilder</v>
      </c>
      <c r="I65" s="3" t="str">
        <f t="shared" si="2"/>
        <v>Harry Kurnitz</v>
      </c>
      <c r="K65" t="str">
        <v>Wolfgang Petersen</v>
      </c>
      <c r="L65" t="str">
        <v>Wolfgang Petersen</v>
      </c>
      <c r="N65" s="3" t="s">
        <v>410</v>
      </c>
      <c r="O65" s="3">
        <f t="shared" si="3"/>
        <v>1</v>
      </c>
      <c r="R65" s="6" t="s">
        <v>1328</v>
      </c>
      <c r="S65" s="7">
        <v>2</v>
      </c>
    </row>
    <row r="66" spans="1:19" x14ac:dyDescent="0.25">
      <c r="A66" t="s">
        <v>352</v>
      </c>
      <c r="C66" s="3" t="str" cm="1">
        <f t="array" ref="C66:E66">_xlfn.TEXTSPLIT(A66,",")</f>
        <v>Christopher Markus</v>
      </c>
      <c r="D66" s="3" t="str">
        <v>Stephen McFeely</v>
      </c>
      <c r="E66" s="3" t="str">
        <v>Stan Lee</v>
      </c>
      <c r="G66" s="3" t="str">
        <f t="shared" si="0"/>
        <v>Christopher Markus</v>
      </c>
      <c r="H66" s="3" t="str">
        <f t="shared" si="1"/>
        <v>Stephen McFeely</v>
      </c>
      <c r="I66" s="3" t="str">
        <f t="shared" si="2"/>
        <v>Stan Lee</v>
      </c>
      <c r="K66" t="str">
        <v>Harry Grey</v>
      </c>
      <c r="L66" t="str">
        <v>Harry Grey</v>
      </c>
      <c r="N66" s="3" t="s">
        <v>1375</v>
      </c>
      <c r="O66" s="3">
        <f t="shared" si="3"/>
        <v>1</v>
      </c>
      <c r="R66" s="6" t="s">
        <v>42</v>
      </c>
      <c r="S66" s="7">
        <v>1</v>
      </c>
    </row>
    <row r="67" spans="1:19" x14ac:dyDescent="0.25">
      <c r="A67" t="s">
        <v>356</v>
      </c>
      <c r="C67" s="3" t="str" cm="1">
        <f t="array" ref="C67:E67">_xlfn.TEXTSPLIT(A67,",")</f>
        <v>James Cameron</v>
      </c>
      <c r="D67" s="3" t="str">
        <v>David Giler</v>
      </c>
      <c r="E67" s="3" t="str">
        <v>Walter Hill</v>
      </c>
      <c r="G67" s="3" t="str">
        <f t="shared" ref="G67:G130" si="4">IF(ISBLANK(C67),"-",C67)</f>
        <v>James Cameron</v>
      </c>
      <c r="H67" s="3" t="str">
        <f t="shared" ref="H67:H130" si="5">IF(ISBLANK(D67),"-",D67)</f>
        <v>David Giler</v>
      </c>
      <c r="I67" s="3" t="str">
        <f t="shared" ref="I67:I130" si="6">IF(ISBLANK(E67),"-",E67)</f>
        <v>Walter Hill</v>
      </c>
      <c r="K67" t="str">
        <v>Matt Damon</v>
      </c>
      <c r="L67" t="str">
        <v>Matt Damon</v>
      </c>
      <c r="N67" s="3" t="s">
        <v>1376</v>
      </c>
      <c r="O67" s="3">
        <f t="shared" ref="O67:O130" si="7">COUNTIF($G$2:$I$251,L67)</f>
        <v>1</v>
      </c>
      <c r="R67" s="6" t="s">
        <v>1343</v>
      </c>
      <c r="S67" s="7">
        <v>1</v>
      </c>
    </row>
    <row r="68" spans="1:19" x14ac:dyDescent="0.25">
      <c r="A68" t="s">
        <v>361</v>
      </c>
      <c r="C68" s="3" t="str" cm="1">
        <f t="array" ref="C68">_xlfn.TEXTSPLIT(A68,",")</f>
        <v>Alan Ball</v>
      </c>
      <c r="D68" s="3"/>
      <c r="E68" s="3"/>
      <c r="G68" s="3" t="str">
        <f t="shared" si="4"/>
        <v>Alan Ball</v>
      </c>
      <c r="H68" s="3" t="str">
        <f t="shared" si="5"/>
        <v>-</v>
      </c>
      <c r="I68" s="3" t="str">
        <f t="shared" si="6"/>
        <v>-</v>
      </c>
      <c r="K68" t="str">
        <v>Hubert Selby Jr.</v>
      </c>
      <c r="L68" t="str">
        <v>Hubert Selby Jr.</v>
      </c>
      <c r="N68" s="3" t="s">
        <v>1377</v>
      </c>
      <c r="O68" s="3">
        <f t="shared" si="7"/>
        <v>1</v>
      </c>
      <c r="R68" s="6" t="s">
        <v>1346</v>
      </c>
      <c r="S68" s="7">
        <v>1</v>
      </c>
    </row>
    <row r="69" spans="1:19" x14ac:dyDescent="0.25">
      <c r="A69" t="s">
        <v>366</v>
      </c>
      <c r="C69" s="3" t="str" cm="1">
        <f t="array" ref="C69:E69">_xlfn.TEXTSPLIT(A69,",")</f>
        <v>Stanley Kubrick</v>
      </c>
      <c r="D69" s="3" t="str">
        <v>Terry Southern</v>
      </c>
      <c r="E69" s="3" t="str">
        <v>Peter George</v>
      </c>
      <c r="G69" s="3" t="str">
        <f t="shared" si="4"/>
        <v>Stanley Kubrick</v>
      </c>
      <c r="H69" s="3" t="str">
        <f t="shared" si="5"/>
        <v>Terry Southern</v>
      </c>
      <c r="I69" s="3" t="str">
        <f t="shared" si="6"/>
        <v>Peter George</v>
      </c>
      <c r="K69" t="str">
        <v>Makoto Shinkai</v>
      </c>
      <c r="L69" t="str">
        <v>Makoto Shinkai</v>
      </c>
      <c r="N69" s="3" t="s">
        <v>447</v>
      </c>
      <c r="O69" s="3">
        <f t="shared" si="7"/>
        <v>1</v>
      </c>
      <c r="R69" s="6" t="s">
        <v>1347</v>
      </c>
      <c r="S69" s="7">
        <v>1</v>
      </c>
    </row>
    <row r="70" spans="1:19" x14ac:dyDescent="0.25">
      <c r="A70" t="s">
        <v>372</v>
      </c>
      <c r="C70" s="3" t="str" cm="1">
        <f t="array" ref="C70:D70">_xlfn.TEXTSPLIT(A70,",")</f>
        <v>Phil Lord</v>
      </c>
      <c r="D70" s="3" t="str">
        <v>Rodney Rothman</v>
      </c>
      <c r="E70" s="3"/>
      <c r="G70" s="3" t="str">
        <f t="shared" si="4"/>
        <v>Phil Lord</v>
      </c>
      <c r="H70" s="3" t="str">
        <f t="shared" si="5"/>
        <v>Rodney Rothman</v>
      </c>
      <c r="I70" s="3" t="str">
        <f t="shared" si="6"/>
        <v>-</v>
      </c>
      <c r="K70" t="str">
        <v>Betty Comden</v>
      </c>
      <c r="L70" t="str">
        <v>Betty Comden</v>
      </c>
      <c r="N70" s="3" t="s">
        <v>1378</v>
      </c>
      <c r="O70" s="3">
        <f t="shared" si="7"/>
        <v>1</v>
      </c>
      <c r="R70" s="6" t="s">
        <v>1348</v>
      </c>
      <c r="S70" s="7">
        <v>1</v>
      </c>
    </row>
    <row r="71" spans="1:19" x14ac:dyDescent="0.25">
      <c r="A71" t="s">
        <v>32</v>
      </c>
      <c r="C71" s="3" t="str" cm="1">
        <f t="array" ref="C71:E71">_xlfn.TEXTSPLIT(A71,",")</f>
        <v>Jonathan Nolan</v>
      </c>
      <c r="D71" s="3" t="str">
        <v>Christopher Nolan</v>
      </c>
      <c r="E71" s="3" t="str">
        <v>David S. Goyer</v>
      </c>
      <c r="G71" s="3" t="str">
        <f t="shared" si="4"/>
        <v>Jonathan Nolan</v>
      </c>
      <c r="H71" s="3" t="str">
        <f t="shared" si="5"/>
        <v>Christopher Nolan</v>
      </c>
      <c r="I71" s="3" t="str">
        <f t="shared" si="6"/>
        <v>David S. Goyer</v>
      </c>
      <c r="K71" t="str">
        <v>Rajkumar Hirani</v>
      </c>
      <c r="L71" t="str">
        <v>Rajkumar Hirani</v>
      </c>
      <c r="N71" s="3" t="s">
        <v>459</v>
      </c>
      <c r="O71" s="3">
        <f t="shared" si="7"/>
        <v>1</v>
      </c>
      <c r="R71" s="6" t="s">
        <v>1350</v>
      </c>
      <c r="S71" s="7">
        <v>1</v>
      </c>
    </row>
    <row r="72" spans="1:19" x14ac:dyDescent="0.25">
      <c r="A72" t="s">
        <v>380</v>
      </c>
      <c r="C72" s="3" t="str" cm="1">
        <f t="array" ref="C72:E72">_xlfn.TEXTSPLIT(A72,",")</f>
        <v>Garon Tsuchiya</v>
      </c>
      <c r="D72" s="3" t="str">
        <v>Nobuaki Minegishi</v>
      </c>
      <c r="E72" s="3" t="str">
        <v>Park Chan-wook</v>
      </c>
      <c r="G72" s="3" t="str">
        <f t="shared" si="4"/>
        <v>Garon Tsuchiya</v>
      </c>
      <c r="H72" s="3" t="str">
        <f t="shared" si="5"/>
        <v>Nobuaki Minegishi</v>
      </c>
      <c r="I72" s="3" t="str">
        <f t="shared" si="6"/>
        <v>Park Chan-wook</v>
      </c>
      <c r="K72" t="str">
        <v>Charlie Kaufman</v>
      </c>
      <c r="L72" t="str">
        <v>Charlie Kaufman</v>
      </c>
      <c r="N72" s="3" t="s">
        <v>1379</v>
      </c>
      <c r="O72" s="3">
        <f t="shared" si="7"/>
        <v>1</v>
      </c>
      <c r="R72" s="6" t="s">
        <v>114</v>
      </c>
      <c r="S72" s="7">
        <v>1</v>
      </c>
    </row>
    <row r="73" spans="1:19" x14ac:dyDescent="0.25">
      <c r="A73" t="s">
        <v>385</v>
      </c>
      <c r="C73" s="3" t="str" cm="1">
        <f t="array" ref="C73:E73">_xlfn.TEXTSPLIT(A73,",")</f>
        <v>Todd Phillips</v>
      </c>
      <c r="D73" s="3" t="str">
        <v>Scott Silver</v>
      </c>
      <c r="E73" s="3" t="str">
        <v>Bob Kane</v>
      </c>
      <c r="G73" s="3" t="str">
        <f t="shared" si="4"/>
        <v>Todd Phillips</v>
      </c>
      <c r="H73" s="3" t="str">
        <f t="shared" si="5"/>
        <v>Scott Silver</v>
      </c>
      <c r="I73" s="3" t="str">
        <f t="shared" si="6"/>
        <v>Bob Kane</v>
      </c>
      <c r="K73" t="str">
        <v>Hideo Oguni</v>
      </c>
      <c r="L73" t="str">
        <v>Hideo Oguni</v>
      </c>
      <c r="N73" s="3" t="s">
        <v>1380</v>
      </c>
      <c r="O73" s="3">
        <f t="shared" si="7"/>
        <v>4</v>
      </c>
      <c r="R73" s="6" t="s">
        <v>1351</v>
      </c>
      <c r="S73" s="7">
        <v>1</v>
      </c>
    </row>
    <row r="74" spans="1:19" x14ac:dyDescent="0.25">
      <c r="A74" t="s">
        <v>389</v>
      </c>
      <c r="C74" s="3" t="str" cm="1">
        <f t="array" ref="C74:D74">_xlfn.TEXTSPLIT(A74,",")</f>
        <v>Peter Shaffer</v>
      </c>
      <c r="D74" s="3" t="str">
        <v>Zdenek Mahler</v>
      </c>
      <c r="E74" s="3"/>
      <c r="G74" s="3" t="str">
        <f t="shared" si="4"/>
        <v>Peter Shaffer</v>
      </c>
      <c r="H74" s="3" t="str">
        <f t="shared" si="5"/>
        <v>Zdenek Mahler</v>
      </c>
      <c r="I74" s="3" t="str">
        <f t="shared" si="6"/>
        <v>-</v>
      </c>
      <c r="K74" t="str">
        <v>Nadine Labaki</v>
      </c>
      <c r="L74" t="str">
        <v>Nadine Labaki</v>
      </c>
      <c r="N74" s="3" t="s">
        <v>488</v>
      </c>
      <c r="O74" s="3">
        <f t="shared" si="7"/>
        <v>1</v>
      </c>
      <c r="R74" s="6" t="s">
        <v>1352</v>
      </c>
      <c r="S74" s="7">
        <v>1</v>
      </c>
    </row>
    <row r="75" spans="1:19" x14ac:dyDescent="0.25">
      <c r="A75" t="s">
        <v>394</v>
      </c>
      <c r="C75" s="3" t="str" cm="1">
        <f t="array" ref="C75">_xlfn.TEXTSPLIT(A75,",")</f>
        <v>Randall Wallace</v>
      </c>
      <c r="D75" s="3"/>
      <c r="E75" s="3"/>
      <c r="G75" s="3" t="str">
        <f t="shared" si="4"/>
        <v>Randall Wallace</v>
      </c>
      <c r="H75" s="3" t="str">
        <f t="shared" si="5"/>
        <v>-</v>
      </c>
      <c r="I75" s="3" t="str">
        <f t="shared" si="6"/>
        <v>-</v>
      </c>
      <c r="K75" t="str">
        <v>Herman J. Mankiewicz</v>
      </c>
      <c r="L75" t="str">
        <v>Herman J. Mankiewicz</v>
      </c>
      <c r="N75" s="3" t="s">
        <v>1381</v>
      </c>
      <c r="O75" s="3">
        <f t="shared" si="7"/>
        <v>1</v>
      </c>
      <c r="R75" s="6" t="s">
        <v>1353</v>
      </c>
      <c r="S75" s="7">
        <v>1</v>
      </c>
    </row>
    <row r="76" spans="1:19" x14ac:dyDescent="0.25">
      <c r="A76" t="s">
        <v>400</v>
      </c>
      <c r="C76" s="3" t="str" cm="1">
        <f t="array" ref="C76:E76">_xlfn.TEXTSPLIT(A76,",")</f>
        <v>John Lasseter</v>
      </c>
      <c r="D76" s="3" t="str">
        <v>Pete Docter</v>
      </c>
      <c r="E76" s="3" t="str">
        <v>Andrew Stanton</v>
      </c>
      <c r="G76" s="3" t="str">
        <f t="shared" si="4"/>
        <v>John Lasseter</v>
      </c>
      <c r="H76" s="3" t="str">
        <f t="shared" si="5"/>
        <v>Pete Docter</v>
      </c>
      <c r="I76" s="3" t="str">
        <f t="shared" si="6"/>
        <v>Andrew Stanton</v>
      </c>
      <c r="K76" t="str">
        <v>Robert Bolt</v>
      </c>
      <c r="L76" t="str">
        <v>Robert Bolt</v>
      </c>
      <c r="N76" s="3" t="s">
        <v>1382</v>
      </c>
      <c r="O76" s="3">
        <f t="shared" si="7"/>
        <v>1</v>
      </c>
      <c r="R76" s="6" t="s">
        <v>143</v>
      </c>
      <c r="S76" s="7">
        <v>1</v>
      </c>
    </row>
    <row r="77" spans="1:19" x14ac:dyDescent="0.25">
      <c r="A77" t="s">
        <v>405</v>
      </c>
      <c r="C77" s="3" t="str" cm="1">
        <f t="array" ref="C77:E77">_xlfn.TEXTSPLIT(A77,",")</f>
        <v>Lee Unkrich</v>
      </c>
      <c r="D77" s="3" t="str">
        <v>Jason Katz</v>
      </c>
      <c r="E77" s="3" t="str">
        <v>Matthew Aldrich</v>
      </c>
      <c r="G77" s="3" t="str">
        <f t="shared" si="4"/>
        <v>Lee Unkrich</v>
      </c>
      <c r="H77" s="3" t="str">
        <f t="shared" si="5"/>
        <v>Jason Katz</v>
      </c>
      <c r="I77" s="3" t="str">
        <f t="shared" si="6"/>
        <v>Matthew Aldrich</v>
      </c>
      <c r="K77" t="str">
        <v>Tobias Lindholm</v>
      </c>
      <c r="L77" t="str">
        <v>Tobias Lindholm</v>
      </c>
      <c r="N77" s="3" t="s">
        <v>1383</v>
      </c>
      <c r="O77" s="3">
        <f t="shared" si="7"/>
        <v>1</v>
      </c>
      <c r="R77" s="6" t="s">
        <v>1354</v>
      </c>
      <c r="S77" s="7">
        <v>1</v>
      </c>
    </row>
    <row r="78" spans="1:19" x14ac:dyDescent="0.25">
      <c r="A78" t="s">
        <v>411</v>
      </c>
      <c r="C78" s="3" t="str" cm="1">
        <f t="array" ref="C78:D78">_xlfn.TEXTSPLIT(A78,",")</f>
        <v>Wolfgang Petersen</v>
      </c>
      <c r="D78" s="3" t="str">
        <v>Lothar G. Buchheim</v>
      </c>
      <c r="E78" s="3"/>
      <c r="G78" s="3" t="str">
        <f t="shared" si="4"/>
        <v>Wolfgang Petersen</v>
      </c>
      <c r="H78" s="3" t="str">
        <f t="shared" si="5"/>
        <v>Lothar G. Buchheim</v>
      </c>
      <c r="I78" s="3" t="str">
        <f t="shared" si="6"/>
        <v>-</v>
      </c>
      <c r="K78" t="str">
        <v>Ernest Lehman</v>
      </c>
      <c r="L78" t="str">
        <v>Ernest Lehman</v>
      </c>
      <c r="N78" s="3" t="s">
        <v>511</v>
      </c>
      <c r="O78" s="3">
        <f t="shared" si="7"/>
        <v>1</v>
      </c>
      <c r="R78" s="6" t="s">
        <v>73</v>
      </c>
      <c r="S78" s="7">
        <v>1</v>
      </c>
    </row>
    <row r="79" spans="1:19" x14ac:dyDescent="0.25">
      <c r="A79" t="s">
        <v>58</v>
      </c>
      <c r="C79" s="3" t="str" cm="1">
        <f t="array" ref="C79">_xlfn.TEXTSPLIT(A79,",")</f>
        <v>Quentin Tarantino</v>
      </c>
      <c r="D79" s="3"/>
      <c r="E79" s="3"/>
      <c r="G79" s="3" t="str">
        <f t="shared" si="4"/>
        <v>Quentin Tarantino</v>
      </c>
      <c r="H79" s="3" t="str">
        <f t="shared" si="5"/>
        <v>-</v>
      </c>
      <c r="I79" s="3" t="str">
        <f t="shared" si="6"/>
        <v>-</v>
      </c>
      <c r="K79" t="str">
        <v>Thea von Harbou</v>
      </c>
      <c r="L79" t="str">
        <v>Thea von Harbou</v>
      </c>
      <c r="N79" s="3" t="s">
        <v>1384</v>
      </c>
      <c r="O79" s="3">
        <f t="shared" si="7"/>
        <v>2</v>
      </c>
      <c r="R79" s="6" t="s">
        <v>1355</v>
      </c>
      <c r="S79" s="7">
        <v>1</v>
      </c>
    </row>
    <row r="80" spans="1:19" x14ac:dyDescent="0.25">
      <c r="A80" t="s">
        <v>420</v>
      </c>
      <c r="C80" s="3" t="str" cm="1">
        <f t="array" ref="C80:D80">_xlfn.TEXTSPLIT(A80,",")</f>
        <v>Hayao Miyazaki</v>
      </c>
      <c r="D80" s="3" t="str">
        <v>Neil Gaiman</v>
      </c>
      <c r="E80" s="3"/>
      <c r="G80" s="3" t="str">
        <f t="shared" si="4"/>
        <v>Hayao Miyazaki</v>
      </c>
      <c r="H80" s="3" t="str">
        <f t="shared" si="5"/>
        <v>Neil Gaiman</v>
      </c>
      <c r="I80" s="3" t="str">
        <f t="shared" si="6"/>
        <v>-</v>
      </c>
      <c r="K80" t="str">
        <v>Alec Coppel</v>
      </c>
      <c r="L80" t="str">
        <v>Alec Coppel</v>
      </c>
      <c r="N80" s="3" t="s">
        <v>1385</v>
      </c>
      <c r="O80" s="3">
        <f t="shared" si="7"/>
        <v>1</v>
      </c>
      <c r="R80" s="6" t="s">
        <v>1356</v>
      </c>
      <c r="S80" s="7">
        <v>1</v>
      </c>
    </row>
    <row r="81" spans="1:19" x14ac:dyDescent="0.25">
      <c r="A81" t="s">
        <v>352</v>
      </c>
      <c r="C81" s="3" t="str" cm="1">
        <f t="array" ref="C81:E81">_xlfn.TEXTSPLIT(A81,",")</f>
        <v>Christopher Markus</v>
      </c>
      <c r="D81" s="3" t="str">
        <v>Stephen McFeely</v>
      </c>
      <c r="E81" s="3" t="str">
        <v>Stan Lee</v>
      </c>
      <c r="G81" s="3" t="str">
        <f t="shared" si="4"/>
        <v>Christopher Markus</v>
      </c>
      <c r="H81" s="3" t="str">
        <f t="shared" si="5"/>
        <v>Stephen McFeely</v>
      </c>
      <c r="I81" s="3" t="str">
        <f t="shared" si="6"/>
        <v>Stan Lee</v>
      </c>
      <c r="K81" t="str">
        <v>Guillaume Laurant</v>
      </c>
      <c r="L81" t="str">
        <v>Guillaume Laurant</v>
      </c>
      <c r="N81" s="3" t="s">
        <v>1386</v>
      </c>
      <c r="O81" s="3">
        <f t="shared" si="7"/>
        <v>1</v>
      </c>
      <c r="R81" s="6" t="s">
        <v>193</v>
      </c>
      <c r="S81" s="7">
        <v>1</v>
      </c>
    </row>
    <row r="82" spans="1:19" x14ac:dyDescent="0.25">
      <c r="A82" t="s">
        <v>427</v>
      </c>
      <c r="C82" s="3" t="str" cm="1">
        <f t="array" ref="C82:E82">_xlfn.TEXTSPLIT(A82,",")</f>
        <v>Harry Grey</v>
      </c>
      <c r="D82" s="3" t="str">
        <v>Leonardo Benvenuti</v>
      </c>
      <c r="E82" s="3" t="str">
        <v>Piero De Bernardi</v>
      </c>
      <c r="G82" s="3" t="str">
        <f t="shared" si="4"/>
        <v>Harry Grey</v>
      </c>
      <c r="H82" s="3" t="str">
        <f t="shared" si="5"/>
        <v>Leonardo Benvenuti</v>
      </c>
      <c r="I82" s="3" t="str">
        <f t="shared" si="6"/>
        <v>Piero De Bernardi</v>
      </c>
      <c r="K82" t="str">
        <v>Ales Adamovich</v>
      </c>
      <c r="L82" t="str">
        <v>Ales Adamovich</v>
      </c>
      <c r="N82" s="3" t="s">
        <v>1387</v>
      </c>
      <c r="O82" s="3">
        <f t="shared" si="7"/>
        <v>1</v>
      </c>
      <c r="R82" s="6" t="s">
        <v>1357</v>
      </c>
      <c r="S82" s="7">
        <v>1</v>
      </c>
    </row>
    <row r="83" spans="1:19" x14ac:dyDescent="0.25">
      <c r="A83" t="s">
        <v>432</v>
      </c>
      <c r="C83" s="3" t="str" cm="1">
        <f t="array" ref="C83:D83">_xlfn.TEXTSPLIT(A83,",")</f>
        <v>Matt Damon</v>
      </c>
      <c r="D83" s="3" t="str">
        <v>Ben Affleck</v>
      </c>
      <c r="E83" s="3"/>
      <c r="G83" s="3" t="str">
        <f t="shared" si="4"/>
        <v>Matt Damon</v>
      </c>
      <c r="H83" s="3" t="str">
        <f t="shared" si="5"/>
        <v>Ben Affleck</v>
      </c>
      <c r="I83" s="3" t="str">
        <f t="shared" si="6"/>
        <v>-</v>
      </c>
      <c r="K83" t="str">
        <v>Billy Wilder</v>
      </c>
      <c r="L83" t="str">
        <v>Billy Wilder</v>
      </c>
      <c r="N83" s="3" t="s">
        <v>328</v>
      </c>
      <c r="O83" s="3">
        <f t="shared" si="7"/>
        <v>5</v>
      </c>
      <c r="R83" s="6" t="s">
        <v>1358</v>
      </c>
      <c r="S83" s="7">
        <v>1</v>
      </c>
    </row>
    <row r="84" spans="1:19" x14ac:dyDescent="0.25">
      <c r="A84" t="s">
        <v>437</v>
      </c>
      <c r="C84" s="3" t="str" cm="1">
        <f t="array" ref="C84:D84">_xlfn.TEXTSPLIT(A84,",")</f>
        <v>Hubert Selby Jr.</v>
      </c>
      <c r="D84" s="3" t="str">
        <v>Darren Aronofsky</v>
      </c>
      <c r="E84" s="3"/>
      <c r="G84" s="3" t="str">
        <f t="shared" si="4"/>
        <v>Hubert Selby Jr.</v>
      </c>
      <c r="H84" s="3" t="str">
        <f t="shared" si="5"/>
        <v>Darren Aronofsky</v>
      </c>
      <c r="I84" s="3" t="str">
        <f t="shared" si="6"/>
        <v>-</v>
      </c>
      <c r="K84" t="str">
        <v>Oliver Stone</v>
      </c>
      <c r="L84" t="str">
        <v>Oliver Stone</v>
      </c>
      <c r="N84" s="3" t="s">
        <v>1070</v>
      </c>
      <c r="O84" s="3">
        <f t="shared" si="7"/>
        <v>2</v>
      </c>
      <c r="R84" s="6" t="s">
        <v>216</v>
      </c>
      <c r="S84" s="7">
        <v>1</v>
      </c>
    </row>
    <row r="85" spans="1:19" x14ac:dyDescent="0.25">
      <c r="A85" t="s">
        <v>442</v>
      </c>
      <c r="C85" s="3" t="str" cm="1">
        <f t="array" ref="C85:E85">_xlfn.TEXTSPLIT(A85,",")</f>
        <v>John Lasseter</v>
      </c>
      <c r="D85" s="3" t="str">
        <v>Andrew Stanton</v>
      </c>
      <c r="E85" s="3" t="str">
        <v>Lee Unkrich</v>
      </c>
      <c r="G85" s="3" t="str">
        <f t="shared" si="4"/>
        <v>John Lasseter</v>
      </c>
      <c r="H85" s="3" t="str">
        <f t="shared" si="5"/>
        <v>Andrew Stanton</v>
      </c>
      <c r="I85" s="3" t="str">
        <f t="shared" si="6"/>
        <v>Lee Unkrich</v>
      </c>
      <c r="K85" t="str">
        <v>David S. Ward</v>
      </c>
      <c r="L85" t="str">
        <v>David S. Ward</v>
      </c>
      <c r="N85" s="3" t="s">
        <v>566</v>
      </c>
      <c r="O85" s="3">
        <f t="shared" si="7"/>
        <v>1</v>
      </c>
      <c r="R85" s="6" t="s">
        <v>221</v>
      </c>
      <c r="S85" s="7">
        <v>1</v>
      </c>
    </row>
    <row r="86" spans="1:19" x14ac:dyDescent="0.25">
      <c r="A86" t="s">
        <v>448</v>
      </c>
      <c r="C86" s="3" t="str" cm="1">
        <f t="array" ref="C86:D86">_xlfn.TEXTSPLIT(A86,",")</f>
        <v>Makoto Shinkai</v>
      </c>
      <c r="D86" s="3" t="str">
        <v>Clark Cheng</v>
      </c>
      <c r="E86" s="3"/>
      <c r="G86" s="3" t="str">
        <f t="shared" si="4"/>
        <v>Makoto Shinkai</v>
      </c>
      <c r="H86" s="3" t="str">
        <f t="shared" si="5"/>
        <v>Clark Cheng</v>
      </c>
      <c r="I86" s="3" t="str">
        <f t="shared" si="6"/>
        <v>-</v>
      </c>
      <c r="K86" t="str">
        <v>Harper Lee</v>
      </c>
      <c r="L86" t="str">
        <v>Harper Lee</v>
      </c>
      <c r="N86" s="3" t="s">
        <v>1388</v>
      </c>
      <c r="O86" s="3">
        <f t="shared" si="7"/>
        <v>1</v>
      </c>
      <c r="R86" s="6" t="s">
        <v>1359</v>
      </c>
      <c r="S86" s="7">
        <v>1</v>
      </c>
    </row>
    <row r="87" spans="1:19" x14ac:dyDescent="0.25">
      <c r="A87" t="s">
        <v>454</v>
      </c>
      <c r="C87" s="3" t="str" cm="1">
        <f t="array" ref="C87:D87">_xlfn.TEXTSPLIT(A87,",")</f>
        <v>Betty Comden</v>
      </c>
      <c r="D87" s="3" t="str">
        <v>Adolph Green</v>
      </c>
      <c r="E87" s="3"/>
      <c r="G87" s="3" t="str">
        <f t="shared" si="4"/>
        <v>Betty Comden</v>
      </c>
      <c r="H87" s="3" t="str">
        <f t="shared" si="5"/>
        <v>Adolph Green</v>
      </c>
      <c r="I87" s="3" t="str">
        <f t="shared" si="6"/>
        <v>-</v>
      </c>
      <c r="K87" t="str">
        <v>Paul Schrader</v>
      </c>
      <c r="L87" t="str">
        <v>Paul Schrader</v>
      </c>
      <c r="N87" s="3" t="s">
        <v>575</v>
      </c>
      <c r="O87" s="3">
        <f t="shared" si="7"/>
        <v>1</v>
      </c>
      <c r="R87" s="6" t="s">
        <v>1360</v>
      </c>
      <c r="S87" s="7">
        <v>1</v>
      </c>
    </row>
    <row r="88" spans="1:19" x14ac:dyDescent="0.25">
      <c r="A88" t="s">
        <v>460</v>
      </c>
      <c r="C88" s="3" t="str" cm="1">
        <f t="array" ref="C88:E88">_xlfn.TEXTSPLIT(A88,",")</f>
        <v>Rajkumar Hirani</v>
      </c>
      <c r="D88" s="3" t="str">
        <v>Abhijat Joshi</v>
      </c>
      <c r="E88" s="3" t="str">
        <v>Vidhu Vinod Chopra</v>
      </c>
      <c r="G88" s="3" t="str">
        <f t="shared" si="4"/>
        <v>Rajkumar Hirani</v>
      </c>
      <c r="H88" s="3" t="str">
        <f t="shared" si="5"/>
        <v>Abhijat Joshi</v>
      </c>
      <c r="I88" s="3" t="str">
        <f t="shared" si="6"/>
        <v>Vidhu Vinod Chopra</v>
      </c>
      <c r="K88" t="str">
        <v>James Ellroy</v>
      </c>
      <c r="L88" t="str">
        <v>James Ellroy</v>
      </c>
      <c r="N88" s="3" t="s">
        <v>1389</v>
      </c>
      <c r="O88" s="3">
        <f t="shared" si="7"/>
        <v>1</v>
      </c>
      <c r="R88" s="6" t="s">
        <v>1361</v>
      </c>
      <c r="S88" s="7">
        <v>1</v>
      </c>
    </row>
    <row r="89" spans="1:19" x14ac:dyDescent="0.25">
      <c r="A89" t="s">
        <v>465</v>
      </c>
      <c r="C89" s="3" t="str" cm="1">
        <f t="array" ref="C89:D89">_xlfn.TEXTSPLIT(A89,",")</f>
        <v>Lawrence Kasdan</v>
      </c>
      <c r="D89" s="3" t="str">
        <v>George Lucas</v>
      </c>
      <c r="E89" s="3"/>
      <c r="G89" s="3" t="str">
        <f t="shared" si="4"/>
        <v>Lawrence Kasdan</v>
      </c>
      <c r="H89" s="3" t="str">
        <f t="shared" si="5"/>
        <v>George Lucas</v>
      </c>
      <c r="I89" s="3" t="str">
        <f t="shared" si="6"/>
        <v>-</v>
      </c>
      <c r="K89" t="str">
        <v>Pete Docter</v>
      </c>
      <c r="L89" t="str">
        <v>Pete Docter</v>
      </c>
      <c r="N89" s="3" t="s">
        <v>1303</v>
      </c>
      <c r="O89" s="3">
        <f t="shared" si="7"/>
        <v>5</v>
      </c>
      <c r="R89" s="6" t="s">
        <v>246</v>
      </c>
      <c r="S89" s="7">
        <v>1</v>
      </c>
    </row>
    <row r="90" spans="1:19" x14ac:dyDescent="0.25">
      <c r="A90" t="s">
        <v>470</v>
      </c>
      <c r="C90" s="3" t="str" cm="1">
        <f t="array" ref="C90:D90">_xlfn.TEXTSPLIT(A90,",")</f>
        <v>Stanley Kubrick</v>
      </c>
      <c r="D90" s="3" t="str">
        <v>Arthur C. Clarke</v>
      </c>
      <c r="E90" s="3"/>
      <c r="G90" s="3" t="str">
        <f t="shared" si="4"/>
        <v>Stanley Kubrick</v>
      </c>
      <c r="H90" s="3" t="str">
        <f t="shared" si="5"/>
        <v>Arthur C. Clarke</v>
      </c>
      <c r="I90" s="3" t="str">
        <f t="shared" si="6"/>
        <v>-</v>
      </c>
      <c r="K90" t="str">
        <v>Michael Mann</v>
      </c>
      <c r="L90" t="str">
        <v>Michael Mann</v>
      </c>
      <c r="N90" s="3" t="s">
        <v>589</v>
      </c>
      <c r="O90" s="3">
        <f t="shared" si="7"/>
        <v>1</v>
      </c>
      <c r="R90" s="6" t="s">
        <v>1299</v>
      </c>
      <c r="S90" s="7">
        <v>1</v>
      </c>
    </row>
    <row r="91" spans="1:19" x14ac:dyDescent="0.25">
      <c r="A91" t="s">
        <v>476</v>
      </c>
      <c r="C91" s="3" t="str" cm="1">
        <f t="array" ref="C91:E91">_xlfn.TEXTSPLIT(A91,",")</f>
        <v>Charlie Kaufman</v>
      </c>
      <c r="D91" s="3" t="str">
        <v>Michel Gondry</v>
      </c>
      <c r="E91" s="3" t="str">
        <v>Pierre Bismuth</v>
      </c>
      <c r="G91" s="3" t="str">
        <f t="shared" si="4"/>
        <v>Charlie Kaufman</v>
      </c>
      <c r="H91" s="3" t="str">
        <f t="shared" si="5"/>
        <v>Michel Gondry</v>
      </c>
      <c r="I91" s="3" t="str">
        <f t="shared" si="6"/>
        <v>Pierre Bismuth</v>
      </c>
      <c r="K91" t="str">
        <v>Lin-Manuel Miranda</v>
      </c>
      <c r="L91" t="str">
        <v>Lin-Manuel Miranda</v>
      </c>
      <c r="N91" s="3" t="s">
        <v>1390</v>
      </c>
      <c r="O91" s="3">
        <f t="shared" si="7"/>
        <v>1</v>
      </c>
      <c r="R91" s="6" t="s">
        <v>1362</v>
      </c>
      <c r="S91" s="7">
        <v>1</v>
      </c>
    </row>
    <row r="92" spans="1:19" x14ac:dyDescent="0.25">
      <c r="A92" t="s">
        <v>59</v>
      </c>
      <c r="C92" s="3" t="str" cm="1">
        <f t="array" ref="C92:D92">_xlfn.TEXTSPLIT(A92,",")</f>
        <v>Quentin Tarantino</v>
      </c>
      <c r="D92" s="3" t="str">
        <v>Roger Avary</v>
      </c>
      <c r="E92" s="3"/>
      <c r="G92" s="3" t="str">
        <f t="shared" si="4"/>
        <v>Quentin Tarantino</v>
      </c>
      <c r="H92" s="3" t="str">
        <f t="shared" si="5"/>
        <v>Roger Avary</v>
      </c>
      <c r="I92" s="3" t="str">
        <f t="shared" si="6"/>
        <v>-</v>
      </c>
      <c r="K92" t="str">
        <v>Asghar Farhadi</v>
      </c>
      <c r="L92" t="str">
        <v>Asghar Farhadi</v>
      </c>
      <c r="N92" s="3" t="s">
        <v>604</v>
      </c>
      <c r="O92" s="3">
        <f t="shared" si="7"/>
        <v>1</v>
      </c>
      <c r="R92" s="6" t="s">
        <v>1363</v>
      </c>
      <c r="S92" s="7">
        <v>1</v>
      </c>
    </row>
    <row r="93" spans="1:19" x14ac:dyDescent="0.25">
      <c r="A93" t="s">
        <v>484</v>
      </c>
      <c r="C93" s="3" t="str" cm="1">
        <f t="array" ref="C93:E93">_xlfn.TEXTSPLIT(A93,",")</f>
        <v>Hideo Oguni</v>
      </c>
      <c r="D93" s="3" t="str">
        <v>RyÃ»zÃ´ Kikushima</v>
      </c>
      <c r="E93" s="3" t="str">
        <v>EijirÃ´ Hisaita</v>
      </c>
      <c r="G93" s="3" t="str">
        <f t="shared" si="4"/>
        <v>Hideo Oguni</v>
      </c>
      <c r="H93" s="3" t="str">
        <f t="shared" si="5"/>
        <v>RyÃ»zÃ´ Kikushima</v>
      </c>
      <c r="I93" s="3" t="str">
        <f t="shared" si="6"/>
        <v>EijirÃ´ Hisaita</v>
      </c>
      <c r="K93" t="str">
        <v>Guy Ritchie</v>
      </c>
      <c r="L93" t="str">
        <v>Guy Ritchie</v>
      </c>
      <c r="N93" s="3" t="s">
        <v>609</v>
      </c>
      <c r="O93" s="3">
        <f t="shared" si="7"/>
        <v>2</v>
      </c>
      <c r="R93" s="6" t="s">
        <v>1364</v>
      </c>
      <c r="S93" s="7">
        <v>1</v>
      </c>
    </row>
    <row r="94" spans="1:19" x14ac:dyDescent="0.25">
      <c r="A94" t="s">
        <v>489</v>
      </c>
      <c r="C94" s="3" t="str" cm="1">
        <f t="array" ref="C94:E94">_xlfn.TEXTSPLIT(A94,",")</f>
        <v>Nadine Labaki</v>
      </c>
      <c r="D94" s="3" t="str">
        <v>Jihad Hojeily</v>
      </c>
      <c r="E94" s="3" t="str">
        <v>Michelle Keserwany</v>
      </c>
      <c r="G94" s="3" t="str">
        <f t="shared" si="4"/>
        <v>Nadine Labaki</v>
      </c>
      <c r="H94" s="3" t="str">
        <f t="shared" si="5"/>
        <v>Jihad Hojeily</v>
      </c>
      <c r="I94" s="3" t="str">
        <f t="shared" si="6"/>
        <v>Michelle Keserwany</v>
      </c>
      <c r="K94" t="str">
        <v>Roderick Thorp</v>
      </c>
      <c r="L94" t="str">
        <v>Roderick Thorp</v>
      </c>
      <c r="N94" s="3" t="s">
        <v>1391</v>
      </c>
      <c r="O94" s="3">
        <f t="shared" si="7"/>
        <v>1</v>
      </c>
      <c r="R94" s="6" t="s">
        <v>1365</v>
      </c>
      <c r="S94" s="7">
        <v>1</v>
      </c>
    </row>
    <row r="95" spans="1:19" x14ac:dyDescent="0.25">
      <c r="A95" t="s">
        <v>495</v>
      </c>
      <c r="C95" s="3" t="str" cm="1">
        <f t="array" ref="C95:E95">_xlfn.TEXTSPLIT(A95,",")</f>
        <v>Herman J. Mankiewicz</v>
      </c>
      <c r="D95" s="3" t="str">
        <v>Orson Welles</v>
      </c>
      <c r="E95" s="3" t="str">
        <v>John Houseman</v>
      </c>
      <c r="G95" s="3" t="str">
        <f t="shared" si="4"/>
        <v>Herman J. Mankiewicz</v>
      </c>
      <c r="H95" s="3" t="str">
        <f t="shared" si="5"/>
        <v>Orson Welles</v>
      </c>
      <c r="I95" s="3" t="str">
        <f t="shared" si="6"/>
        <v>John Houseman</v>
      </c>
      <c r="K95" t="str">
        <v>Denis Villeneuve</v>
      </c>
      <c r="L95" t="str">
        <v>Denis Villeneuve</v>
      </c>
      <c r="N95" s="3" t="s">
        <v>619</v>
      </c>
      <c r="O95" s="3">
        <f t="shared" si="7"/>
        <v>1</v>
      </c>
      <c r="R95" s="6" t="s">
        <v>1366</v>
      </c>
      <c r="S95" s="7">
        <v>1</v>
      </c>
    </row>
    <row r="96" spans="1:19" x14ac:dyDescent="0.25">
      <c r="A96" t="s">
        <v>501</v>
      </c>
      <c r="C96" s="3" t="str" cm="1">
        <f t="array" ref="C96:D96">_xlfn.TEXTSPLIT(A96,",")</f>
        <v>Robert Bolt</v>
      </c>
      <c r="D96" s="3" t="str">
        <v>Michael Wilson</v>
      </c>
      <c r="E96" s="3"/>
      <c r="G96" s="3" t="str">
        <f t="shared" si="4"/>
        <v>Robert Bolt</v>
      </c>
      <c r="H96" s="3" t="str">
        <f t="shared" si="5"/>
        <v>Michael Wilson</v>
      </c>
      <c r="I96" s="3" t="str">
        <f t="shared" si="6"/>
        <v>-</v>
      </c>
      <c r="K96" t="str">
        <v>Jeffrey Boam</v>
      </c>
      <c r="L96" t="str">
        <v>Jeffrey Boam</v>
      </c>
      <c r="N96" s="3" t="s">
        <v>1392</v>
      </c>
      <c r="O96" s="3">
        <f t="shared" si="7"/>
        <v>1</v>
      </c>
      <c r="R96" s="6" t="s">
        <v>293</v>
      </c>
      <c r="S96" s="7">
        <v>1</v>
      </c>
    </row>
    <row r="97" spans="1:19" x14ac:dyDescent="0.25">
      <c r="A97" t="s">
        <v>506</v>
      </c>
      <c r="C97" s="3" t="str" cm="1">
        <f t="array" ref="C97:D97">_xlfn.TEXTSPLIT(A97,",")</f>
        <v>Tobias Lindholm</v>
      </c>
      <c r="D97" s="3" t="str">
        <v>Thomas Vinterberg</v>
      </c>
      <c r="E97" s="3"/>
      <c r="G97" s="3" t="str">
        <f t="shared" si="4"/>
        <v>Tobias Lindholm</v>
      </c>
      <c r="H97" s="3" t="str">
        <f t="shared" si="5"/>
        <v>Thomas Vinterberg</v>
      </c>
      <c r="I97" s="3" t="str">
        <f t="shared" si="6"/>
        <v>-</v>
      </c>
      <c r="K97" t="str">
        <v>Cesare Zavattini</v>
      </c>
      <c r="L97" t="str">
        <v>Cesare Zavattini</v>
      </c>
      <c r="N97" s="3" t="s">
        <v>1393</v>
      </c>
      <c r="O97" s="3">
        <f t="shared" si="7"/>
        <v>1</v>
      </c>
      <c r="R97" s="6" t="s">
        <v>1367</v>
      </c>
      <c r="S97" s="7">
        <v>1</v>
      </c>
    </row>
    <row r="98" spans="1:19" x14ac:dyDescent="0.25">
      <c r="A98" t="s">
        <v>511</v>
      </c>
      <c r="C98" s="3" t="str" cm="1">
        <f t="array" ref="C98">_xlfn.TEXTSPLIT(A98,",")</f>
        <v>Ernest Lehman</v>
      </c>
      <c r="D98" s="3"/>
      <c r="E98" s="3"/>
      <c r="G98" s="3" t="str">
        <f t="shared" si="4"/>
        <v>Ernest Lehman</v>
      </c>
      <c r="H98" s="3" t="str">
        <f t="shared" si="5"/>
        <v>-</v>
      </c>
      <c r="I98" s="3" t="str">
        <f t="shared" si="6"/>
        <v>-</v>
      </c>
      <c r="K98" t="str">
        <v>Sam Mendes</v>
      </c>
      <c r="L98" t="str">
        <v>Sam Mendes</v>
      </c>
      <c r="N98" s="3" t="s">
        <v>360</v>
      </c>
      <c r="O98" s="3">
        <f t="shared" si="7"/>
        <v>1</v>
      </c>
      <c r="R98" s="6" t="s">
        <v>322</v>
      </c>
      <c r="S98" s="7">
        <v>1</v>
      </c>
    </row>
    <row r="99" spans="1:19" x14ac:dyDescent="0.25">
      <c r="A99" t="s">
        <v>517</v>
      </c>
      <c r="C99" s="3" t="str" cm="1">
        <f t="array" ref="C99:E99">_xlfn.TEXTSPLIT(A99,",")</f>
        <v>Thea von Harbou</v>
      </c>
      <c r="D99" s="3" t="str">
        <v>Fritz Lang</v>
      </c>
      <c r="E99" s="3" t="str">
        <v>Egon Jacobsohn</v>
      </c>
      <c r="G99" s="3" t="str">
        <f t="shared" si="4"/>
        <v>Thea von Harbou</v>
      </c>
      <c r="H99" s="3" t="str">
        <f t="shared" si="5"/>
        <v>Fritz Lang</v>
      </c>
      <c r="I99" s="3" t="str">
        <f t="shared" si="6"/>
        <v>Egon Jacobsohn</v>
      </c>
      <c r="K99" t="str">
        <v>Chris McKenna</v>
      </c>
      <c r="L99" t="str">
        <v>Chris McKenna</v>
      </c>
      <c r="N99" s="3" t="s">
        <v>1394</v>
      </c>
      <c r="O99" s="3">
        <f t="shared" si="7"/>
        <v>1</v>
      </c>
      <c r="R99" s="6" t="s">
        <v>1369</v>
      </c>
      <c r="S99" s="7">
        <v>1</v>
      </c>
    </row>
    <row r="100" spans="1:19" x14ac:dyDescent="0.25">
      <c r="A100" t="s">
        <v>522</v>
      </c>
      <c r="C100" s="3" t="str" cm="1">
        <f t="array" ref="C100:E100">_xlfn.TEXTSPLIT(A100,",")</f>
        <v>Alec Coppel</v>
      </c>
      <c r="D100" s="3" t="str">
        <v>Samuel A. Taylor</v>
      </c>
      <c r="E100" s="3" t="str">
        <v>Pierre Boileau</v>
      </c>
      <c r="G100" s="3" t="str">
        <f t="shared" si="4"/>
        <v>Alec Coppel</v>
      </c>
      <c r="H100" s="3" t="str">
        <f t="shared" si="5"/>
        <v>Samuel A. Taylor</v>
      </c>
      <c r="I100" s="3" t="str">
        <f t="shared" si="6"/>
        <v>Pierre Boileau</v>
      </c>
      <c r="K100" t="str">
        <v>Amole Gupte</v>
      </c>
      <c r="L100" t="str">
        <v>Amole Gupte</v>
      </c>
      <c r="N100" s="3" t="s">
        <v>644</v>
      </c>
      <c r="O100" s="3">
        <f t="shared" si="7"/>
        <v>1</v>
      </c>
      <c r="R100" s="6" t="s">
        <v>1370</v>
      </c>
      <c r="S100" s="7">
        <v>1</v>
      </c>
    </row>
    <row r="101" spans="1:19" x14ac:dyDescent="0.25">
      <c r="A101" t="s">
        <v>528</v>
      </c>
      <c r="C101" s="3" t="str" cm="1">
        <f t="array" ref="C101:D101">_xlfn.TEXTSPLIT(A101,",")</f>
        <v>Guillaume Laurant</v>
      </c>
      <c r="D101" s="3" t="str">
        <v>Jean-Pierre Jeunet</v>
      </c>
      <c r="E101" s="3"/>
      <c r="G101" s="3" t="str">
        <f t="shared" si="4"/>
        <v>Guillaume Laurant</v>
      </c>
      <c r="H101" s="3" t="str">
        <f t="shared" si="5"/>
        <v>Jean-Pierre Jeunet</v>
      </c>
      <c r="I101" s="3" t="str">
        <f t="shared" si="6"/>
        <v>-</v>
      </c>
      <c r="K101" t="str">
        <v>Bernd Eichinger</v>
      </c>
      <c r="L101" t="str">
        <v>Bernd Eichinger</v>
      </c>
      <c r="N101" s="3" t="s">
        <v>1395</v>
      </c>
      <c r="O101" s="3">
        <f t="shared" si="7"/>
        <v>1</v>
      </c>
      <c r="R101" s="6" t="s">
        <v>361</v>
      </c>
      <c r="S101" s="7">
        <v>1</v>
      </c>
    </row>
    <row r="102" spans="1:19" x14ac:dyDescent="0.25">
      <c r="A102" t="s">
        <v>533</v>
      </c>
      <c r="C102" s="3" t="str" cm="1">
        <f t="array" ref="C102:D102">_xlfn.TEXTSPLIT(A102,",")</f>
        <v>Stanley Kubrick</v>
      </c>
      <c r="D102" s="3" t="str">
        <v>Anthony Burgess</v>
      </c>
      <c r="E102" s="3"/>
      <c r="G102" s="3" t="str">
        <f t="shared" si="4"/>
        <v>Stanley Kubrick</v>
      </c>
      <c r="H102" s="3" t="str">
        <f t="shared" si="5"/>
        <v>Anthony Burgess</v>
      </c>
      <c r="I102" s="3" t="str">
        <f t="shared" si="6"/>
        <v>-</v>
      </c>
      <c r="K102" t="str">
        <v>Sergio Leone</v>
      </c>
      <c r="L102" t="str">
        <v>Sergio Leone</v>
      </c>
      <c r="N102" s="3" t="s">
        <v>67</v>
      </c>
      <c r="O102" s="3">
        <f t="shared" si="7"/>
        <v>3</v>
      </c>
      <c r="R102" s="6" t="s">
        <v>1372</v>
      </c>
      <c r="S102" s="7">
        <v>1</v>
      </c>
    </row>
    <row r="103" spans="1:19" x14ac:dyDescent="0.25">
      <c r="A103" t="s">
        <v>539</v>
      </c>
      <c r="C103" s="3" t="str" cm="1">
        <f t="array" ref="C103:D103">_xlfn.TEXTSPLIT(A103,",")</f>
        <v>Ales Adamovich</v>
      </c>
      <c r="D103" s="3" t="str">
        <v>Elem Klimov</v>
      </c>
      <c r="E103" s="3"/>
      <c r="G103" s="3" t="str">
        <f t="shared" si="4"/>
        <v>Ales Adamovich</v>
      </c>
      <c r="H103" s="3" t="str">
        <f t="shared" si="5"/>
        <v>Elem Klimov</v>
      </c>
      <c r="I103" s="3" t="str">
        <f t="shared" si="6"/>
        <v>-</v>
      </c>
      <c r="K103" t="str">
        <v>Bob Kane</v>
      </c>
      <c r="L103" t="str">
        <v>Bob Kane</v>
      </c>
      <c r="N103" s="3" t="s">
        <v>1396</v>
      </c>
      <c r="O103" s="3">
        <f t="shared" si="7"/>
        <v>2</v>
      </c>
      <c r="R103" s="6" t="s">
        <v>1373</v>
      </c>
      <c r="S103" s="7">
        <v>1</v>
      </c>
    </row>
    <row r="104" spans="1:19" x14ac:dyDescent="0.25">
      <c r="A104" t="s">
        <v>543</v>
      </c>
      <c r="C104" s="3" t="str" cm="1">
        <f t="array" ref="C104:E104">_xlfn.TEXTSPLIT(A104,",")</f>
        <v>Stanley Kubrick</v>
      </c>
      <c r="D104" s="3" t="str">
        <v>Michael Herr</v>
      </c>
      <c r="E104" s="3" t="str">
        <v>Gustav Hasford</v>
      </c>
      <c r="G104" s="3" t="str">
        <f t="shared" si="4"/>
        <v>Stanley Kubrick</v>
      </c>
      <c r="H104" s="3" t="str">
        <f t="shared" si="5"/>
        <v>Michael Herr</v>
      </c>
      <c r="I104" s="3" t="str">
        <f t="shared" si="6"/>
        <v>Gustav Hasford</v>
      </c>
      <c r="K104" t="str">
        <v>Piyush Gupta</v>
      </c>
      <c r="L104" t="str">
        <v>Piyush Gupta</v>
      </c>
      <c r="N104" s="3" t="s">
        <v>1397</v>
      </c>
      <c r="O104" s="3">
        <f t="shared" si="7"/>
        <v>1</v>
      </c>
      <c r="R104" s="6" t="s">
        <v>384</v>
      </c>
      <c r="S104" s="7">
        <v>1</v>
      </c>
    </row>
    <row r="105" spans="1:19" x14ac:dyDescent="0.25">
      <c r="A105" t="s">
        <v>548</v>
      </c>
      <c r="C105" s="3" t="str" cm="1">
        <f t="array" ref="C105:E105">_xlfn.TEXTSPLIT(A105,",")</f>
        <v>Billy Wilder</v>
      </c>
      <c r="D105" s="3" t="str">
        <v>Raymond Chandler</v>
      </c>
      <c r="E105" s="3" t="str">
        <v>James M. Cain</v>
      </c>
      <c r="G105" s="3" t="str">
        <f t="shared" si="4"/>
        <v>Billy Wilder</v>
      </c>
      <c r="H105" s="3" t="str">
        <f t="shared" si="5"/>
        <v>Raymond Chandler</v>
      </c>
      <c r="I105" s="3" t="str">
        <f t="shared" si="6"/>
        <v>James M. Cain</v>
      </c>
      <c r="K105" t="str">
        <v>Christopher Hampton</v>
      </c>
      <c r="L105" t="str">
        <v>Christopher Hampton</v>
      </c>
      <c r="N105" s="3" t="s">
        <v>1398</v>
      </c>
      <c r="O105" s="3">
        <f t="shared" si="7"/>
        <v>1</v>
      </c>
      <c r="R105" s="6" t="s">
        <v>1374</v>
      </c>
      <c r="S105" s="7">
        <v>1</v>
      </c>
    </row>
    <row r="106" spans="1:19" x14ac:dyDescent="0.25">
      <c r="A106" t="s">
        <v>552</v>
      </c>
      <c r="C106" s="3" t="str" cm="1">
        <f t="array" ref="C106:D106">_xlfn.TEXTSPLIT(A106,",")</f>
        <v>Billy Wilder</v>
      </c>
      <c r="D106" s="3" t="str">
        <v>I.A.L. Diamond</v>
      </c>
      <c r="E106" s="3"/>
      <c r="G106" s="3" t="str">
        <f t="shared" si="4"/>
        <v>Billy Wilder</v>
      </c>
      <c r="H106" s="3" t="str">
        <f t="shared" si="5"/>
        <v>I.A.L. Diamond</v>
      </c>
      <c r="I106" s="3" t="str">
        <f t="shared" si="6"/>
        <v>-</v>
      </c>
      <c r="K106" t="str">
        <v>Joseph L. Mankiewicz</v>
      </c>
      <c r="L106" t="str">
        <v>Joseph L. Mankiewicz</v>
      </c>
      <c r="N106" s="3" t="s">
        <v>681</v>
      </c>
      <c r="O106" s="3">
        <f t="shared" si="7"/>
        <v>1</v>
      </c>
      <c r="R106" s="6" t="s">
        <v>394</v>
      </c>
      <c r="S106" s="7">
        <v>1</v>
      </c>
    </row>
    <row r="107" spans="1:19" x14ac:dyDescent="0.25">
      <c r="A107" t="s">
        <v>557</v>
      </c>
      <c r="C107" s="3" t="str" cm="1">
        <f t="array" ref="C107:E107">_xlfn.TEXTSPLIT(A107,",")</f>
        <v>Oliver Stone</v>
      </c>
      <c r="D107" s="3" t="str">
        <v>Howard Hawks</v>
      </c>
      <c r="E107" s="3" t="str">
        <v>Ben Hecht</v>
      </c>
      <c r="G107" s="3" t="str">
        <f t="shared" si="4"/>
        <v>Oliver Stone</v>
      </c>
      <c r="H107" s="3" t="str">
        <f t="shared" si="5"/>
        <v>Howard Hawks</v>
      </c>
      <c r="I107" s="3" t="str">
        <f t="shared" si="6"/>
        <v>Ben Hecht</v>
      </c>
      <c r="K107" t="str">
        <v>Nick Vallelonga</v>
      </c>
      <c r="L107" t="str">
        <v>Nick Vallelonga</v>
      </c>
      <c r="N107" s="3" t="s">
        <v>1399</v>
      </c>
      <c r="O107" s="3">
        <f t="shared" si="7"/>
        <v>1</v>
      </c>
      <c r="R107" s="6" t="s">
        <v>410</v>
      </c>
      <c r="S107" s="7">
        <v>1</v>
      </c>
    </row>
    <row r="108" spans="1:19" x14ac:dyDescent="0.25">
      <c r="A108" t="s">
        <v>120</v>
      </c>
      <c r="C108" s="3" t="str" cm="1">
        <f t="array" ref="C108:E108">_xlfn.TEXTSPLIT(A108,",")</f>
        <v>Akira Kurosawa</v>
      </c>
      <c r="D108" s="3" t="str">
        <v>Shinobu Hashimoto</v>
      </c>
      <c r="E108" s="3" t="str">
        <v>Hideo Oguni</v>
      </c>
      <c r="G108" s="3" t="str">
        <f t="shared" si="4"/>
        <v>Akira Kurosawa</v>
      </c>
      <c r="H108" s="3" t="str">
        <f t="shared" si="5"/>
        <v>Shinobu Hashimoto</v>
      </c>
      <c r="I108" s="3" t="str">
        <f t="shared" si="6"/>
        <v>Hideo Oguni</v>
      </c>
      <c r="K108" t="str">
        <v>Terence Winter</v>
      </c>
      <c r="L108" t="str">
        <v>Terence Winter</v>
      </c>
      <c r="N108" s="3" t="s">
        <v>1400</v>
      </c>
      <c r="O108" s="3">
        <f t="shared" si="7"/>
        <v>1</v>
      </c>
      <c r="R108" s="6" t="s">
        <v>1375</v>
      </c>
      <c r="S108" s="7">
        <v>1</v>
      </c>
    </row>
    <row r="109" spans="1:19" x14ac:dyDescent="0.25">
      <c r="A109" t="s">
        <v>566</v>
      </c>
      <c r="C109" s="3" t="str" cm="1">
        <f t="array" ref="C109">_xlfn.TEXTSPLIT(A109,",")</f>
        <v>David S. Ward</v>
      </c>
      <c r="D109" s="3"/>
      <c r="E109" s="3"/>
      <c r="G109" s="3" t="str">
        <f t="shared" si="4"/>
        <v>David S. Ward</v>
      </c>
      <c r="H109" s="3" t="str">
        <f t="shared" si="5"/>
        <v>-</v>
      </c>
      <c r="I109" s="3" t="str">
        <f t="shared" si="6"/>
        <v>-</v>
      </c>
      <c r="K109" t="str">
        <v>Dan Kwan</v>
      </c>
      <c r="L109" t="str">
        <v>Dan Kwan</v>
      </c>
      <c r="N109" s="3" t="s">
        <v>1305</v>
      </c>
      <c r="O109" s="3">
        <f t="shared" si="7"/>
        <v>1</v>
      </c>
      <c r="R109" s="6" t="s">
        <v>1376</v>
      </c>
      <c r="S109" s="7">
        <v>1</v>
      </c>
    </row>
    <row r="110" spans="1:19" x14ac:dyDescent="0.25">
      <c r="A110" t="s">
        <v>571</v>
      </c>
      <c r="C110" s="3" t="str" cm="1">
        <f t="array" ref="C110:D110">_xlfn.TEXTSPLIT(A110,",")</f>
        <v>Harper Lee</v>
      </c>
      <c r="D110" s="3" t="str">
        <v>Horton Foote</v>
      </c>
      <c r="E110" s="3"/>
      <c r="G110" s="3" t="str">
        <f t="shared" si="4"/>
        <v>Harper Lee</v>
      </c>
      <c r="H110" s="3" t="str">
        <f t="shared" si="5"/>
        <v>Horton Foote</v>
      </c>
      <c r="I110" s="3" t="str">
        <f t="shared" si="6"/>
        <v>-</v>
      </c>
      <c r="K110" t="str">
        <v>Abby Mann</v>
      </c>
      <c r="L110" t="str">
        <v>Abby Mann</v>
      </c>
      <c r="N110" s="3" t="s">
        <v>1401</v>
      </c>
      <c r="O110" s="3">
        <f t="shared" si="7"/>
        <v>1</v>
      </c>
      <c r="R110" s="6" t="s">
        <v>1377</v>
      </c>
      <c r="S110" s="7">
        <v>1</v>
      </c>
    </row>
    <row r="111" spans="1:19" x14ac:dyDescent="0.25">
      <c r="A111" t="s">
        <v>575</v>
      </c>
      <c r="C111" s="3" t="str" cm="1">
        <f t="array" ref="C111">_xlfn.TEXTSPLIT(A111,",")</f>
        <v>Paul Schrader</v>
      </c>
      <c r="D111" s="3"/>
      <c r="E111" s="3"/>
      <c r="G111" s="3" t="str">
        <f t="shared" si="4"/>
        <v>Paul Schrader</v>
      </c>
      <c r="H111" s="3" t="str">
        <f t="shared" si="5"/>
        <v>-</v>
      </c>
      <c r="I111" s="3" t="str">
        <f t="shared" si="6"/>
        <v>-</v>
      </c>
      <c r="K111" t="str">
        <v>David Webb Peoples</v>
      </c>
      <c r="L111" t="str">
        <v>David Webb Peoples</v>
      </c>
      <c r="N111" s="3" t="s">
        <v>707</v>
      </c>
      <c r="O111" s="3">
        <f t="shared" si="7"/>
        <v>2</v>
      </c>
      <c r="R111" s="6" t="s">
        <v>447</v>
      </c>
      <c r="S111" s="7">
        <v>1</v>
      </c>
    </row>
    <row r="112" spans="1:19" x14ac:dyDescent="0.25">
      <c r="A112" t="s">
        <v>580</v>
      </c>
      <c r="C112" s="3" t="str" cm="1">
        <f t="array" ref="C112:E112">_xlfn.TEXTSPLIT(A112,",")</f>
        <v>James Ellroy</v>
      </c>
      <c r="D112" s="3" t="str">
        <v>Brian Helgeland</v>
      </c>
      <c r="E112" s="3" t="str">
        <v>Curtis Hanson</v>
      </c>
      <c r="G112" s="3" t="str">
        <f t="shared" si="4"/>
        <v>James Ellroy</v>
      </c>
      <c r="H112" s="3" t="str">
        <f t="shared" si="5"/>
        <v>Brian Helgeland</v>
      </c>
      <c r="I112" s="3" t="str">
        <f t="shared" si="6"/>
        <v>Curtis Hanson</v>
      </c>
      <c r="K112" t="str">
        <v>Guillermo del Toro</v>
      </c>
      <c r="L112" t="str">
        <v>Guillermo del Toro</v>
      </c>
      <c r="N112" s="3" t="s">
        <v>719</v>
      </c>
      <c r="O112" s="3">
        <f t="shared" si="7"/>
        <v>1</v>
      </c>
      <c r="R112" s="6" t="s">
        <v>1378</v>
      </c>
      <c r="S112" s="7">
        <v>1</v>
      </c>
    </row>
    <row r="113" spans="1:19" x14ac:dyDescent="0.25">
      <c r="A113" t="s">
        <v>585</v>
      </c>
      <c r="C113" s="3" t="str" cm="1">
        <f t="array" ref="C113:E113">_xlfn.TEXTSPLIT(A113,",")</f>
        <v>Pete Docter</v>
      </c>
      <c r="D113" s="3" t="str">
        <v>Bob Peterson</v>
      </c>
      <c r="E113" s="3" t="str">
        <v>Tom McCarthy</v>
      </c>
      <c r="G113" s="3" t="str">
        <f t="shared" si="4"/>
        <v>Pete Docter</v>
      </c>
      <c r="H113" s="3" t="str">
        <f t="shared" si="5"/>
        <v>Bob Peterson</v>
      </c>
      <c r="I113" s="3" t="str">
        <f t="shared" si="6"/>
        <v>Tom McCarthy</v>
      </c>
      <c r="K113" t="str">
        <v>Paul Thomas Anderson</v>
      </c>
      <c r="L113" t="str">
        <v>Paul Thomas Anderson</v>
      </c>
      <c r="N113" s="3" t="s">
        <v>723</v>
      </c>
      <c r="O113" s="3">
        <f t="shared" si="7"/>
        <v>1</v>
      </c>
      <c r="R113" s="6" t="s">
        <v>459</v>
      </c>
      <c r="S113" s="7">
        <v>1</v>
      </c>
    </row>
    <row r="114" spans="1:19" x14ac:dyDescent="0.25">
      <c r="A114" t="s">
        <v>589</v>
      </c>
      <c r="C114" s="3" t="str" cm="1">
        <f t="array" ref="C114">_xlfn.TEXTSPLIT(A114,",")</f>
        <v>Michael Mann</v>
      </c>
      <c r="D114" s="3"/>
      <c r="E114" s="3"/>
      <c r="G114" s="3" t="str">
        <f t="shared" si="4"/>
        <v>Michael Mann</v>
      </c>
      <c r="H114" s="3" t="str">
        <f t="shared" si="5"/>
        <v>-</v>
      </c>
      <c r="I114" s="3" t="str">
        <f t="shared" si="6"/>
        <v>-</v>
      </c>
      <c r="K114" t="str">
        <v>M. Night Shyamalan</v>
      </c>
      <c r="L114" t="str">
        <v>M. Night Shyamalan</v>
      </c>
      <c r="N114" s="3" t="s">
        <v>728</v>
      </c>
      <c r="O114" s="3">
        <f t="shared" si="7"/>
        <v>1</v>
      </c>
      <c r="R114" s="6" t="s">
        <v>1379</v>
      </c>
      <c r="S114" s="7">
        <v>1</v>
      </c>
    </row>
    <row r="115" spans="1:19" x14ac:dyDescent="0.25">
      <c r="A115" t="s">
        <v>595</v>
      </c>
      <c r="C115" s="3" t="str" cm="1">
        <f t="array" ref="C115:D115">_xlfn.TEXTSPLIT(A115,",")</f>
        <v>Lin-Manuel Miranda</v>
      </c>
      <c r="D115" s="3" t="str">
        <v>Ron Chernow</v>
      </c>
      <c r="E115" s="3"/>
      <c r="G115" s="3" t="str">
        <f t="shared" si="4"/>
        <v>Lin-Manuel Miranda</v>
      </c>
      <c r="H115" s="3" t="str">
        <f t="shared" si="5"/>
        <v>Ron Chernow</v>
      </c>
      <c r="I115" s="3" t="str">
        <f t="shared" si="6"/>
        <v>-</v>
      </c>
      <c r="K115" t="str">
        <v>Akiva Goldsman</v>
      </c>
      <c r="L115" t="str">
        <v>Akiva Goldsman</v>
      </c>
      <c r="N115" s="3" t="s">
        <v>1402</v>
      </c>
      <c r="O115" s="3">
        <f t="shared" si="7"/>
        <v>1</v>
      </c>
      <c r="R115" s="6" t="s">
        <v>488</v>
      </c>
      <c r="S115" s="7">
        <v>1</v>
      </c>
    </row>
    <row r="116" spans="1:19" x14ac:dyDescent="0.25">
      <c r="A116" t="s">
        <v>600</v>
      </c>
      <c r="C116" s="3" t="str" cm="1">
        <f t="array" ref="C116:D116">_xlfn.TEXTSPLIT(A116,",")</f>
        <v>Thea von Harbou</v>
      </c>
      <c r="D116" s="3" t="str">
        <v>Fritz Lang</v>
      </c>
      <c r="E116" s="3"/>
      <c r="G116" s="3" t="str">
        <f t="shared" si="4"/>
        <v>Thea von Harbou</v>
      </c>
      <c r="H116" s="3" t="str">
        <f t="shared" si="5"/>
        <v>Fritz Lang</v>
      </c>
      <c r="I116" s="3" t="str">
        <f t="shared" si="6"/>
        <v>-</v>
      </c>
      <c r="K116" t="str">
        <v>Graham Chapman</v>
      </c>
      <c r="L116" t="str">
        <v>Graham Chapman</v>
      </c>
      <c r="N116" s="3" t="s">
        <v>1403</v>
      </c>
      <c r="O116" s="3">
        <f t="shared" si="7"/>
        <v>2</v>
      </c>
      <c r="R116" s="6" t="s">
        <v>1381</v>
      </c>
      <c r="S116" s="7">
        <v>1</v>
      </c>
    </row>
    <row r="117" spans="1:19" x14ac:dyDescent="0.25">
      <c r="A117" t="s">
        <v>604</v>
      </c>
      <c r="C117" s="3" t="str" cm="1">
        <f t="array" ref="C117">_xlfn.TEXTSPLIT(A117,",")</f>
        <v>Asghar Farhadi</v>
      </c>
      <c r="D117" s="3"/>
      <c r="E117" s="3"/>
      <c r="G117" s="3" t="str">
        <f t="shared" si="4"/>
        <v>Asghar Farhadi</v>
      </c>
      <c r="H117" s="3" t="str">
        <f t="shared" si="5"/>
        <v>-</v>
      </c>
      <c r="I117" s="3" t="str">
        <f t="shared" si="6"/>
        <v>-</v>
      </c>
      <c r="K117" t="str">
        <v>Andrew Niccol</v>
      </c>
      <c r="L117" t="str">
        <v>Andrew Niccol</v>
      </c>
      <c r="N117" s="3" t="s">
        <v>745</v>
      </c>
      <c r="O117" s="3">
        <f t="shared" si="7"/>
        <v>1</v>
      </c>
      <c r="R117" s="6" t="s">
        <v>1382</v>
      </c>
      <c r="S117" s="7">
        <v>1</v>
      </c>
    </row>
    <row r="118" spans="1:19" x14ac:dyDescent="0.25">
      <c r="A118" t="s">
        <v>609</v>
      </c>
      <c r="C118" s="3" t="str" cm="1">
        <f t="array" ref="C118">_xlfn.TEXTSPLIT(A118,",")</f>
        <v>Guy Ritchie</v>
      </c>
      <c r="D118" s="3"/>
      <c r="E118" s="3"/>
      <c r="G118" s="3" t="str">
        <f t="shared" si="4"/>
        <v>Guy Ritchie</v>
      </c>
      <c r="H118" s="3" t="str">
        <f t="shared" si="5"/>
        <v>-</v>
      </c>
      <c r="I118" s="3" t="str">
        <f t="shared" si="6"/>
        <v>-</v>
      </c>
      <c r="K118" t="str">
        <v>John Huston</v>
      </c>
      <c r="L118" t="str">
        <v>John Huston</v>
      </c>
      <c r="N118" s="3" t="s">
        <v>755</v>
      </c>
      <c r="O118" s="3">
        <f t="shared" si="7"/>
        <v>1</v>
      </c>
      <c r="R118" s="6" t="s">
        <v>1383</v>
      </c>
      <c r="S118" s="7">
        <v>1</v>
      </c>
    </row>
    <row r="119" spans="1:19" x14ac:dyDescent="0.25">
      <c r="A119" t="s">
        <v>615</v>
      </c>
      <c r="C119" s="3" t="str" cm="1">
        <f t="array" ref="C119:E119">_xlfn.TEXTSPLIT(A119,",")</f>
        <v>Roderick Thorp</v>
      </c>
      <c r="D119" s="3" t="str">
        <v>Jeb Stuart</v>
      </c>
      <c r="E119" s="3" t="str">
        <v>Steven E. de Souza</v>
      </c>
      <c r="G119" s="3" t="str">
        <f t="shared" si="4"/>
        <v>Roderick Thorp</v>
      </c>
      <c r="H119" s="3" t="str">
        <f t="shared" si="5"/>
        <v>Jeb Stuart</v>
      </c>
      <c r="I119" s="3" t="str">
        <f t="shared" si="6"/>
        <v>Steven E. de Souza</v>
      </c>
      <c r="K119" t="str">
        <v>RyÃ»nosuke Akutagawa</v>
      </c>
      <c r="L119" t="str">
        <v>RyÃ»nosuke Akutagawa</v>
      </c>
      <c r="N119" s="3" t="s">
        <v>1404</v>
      </c>
      <c r="O119" s="3">
        <f t="shared" si="7"/>
        <v>1</v>
      </c>
      <c r="R119" s="6" t="s">
        <v>511</v>
      </c>
      <c r="S119" s="7">
        <v>1</v>
      </c>
    </row>
    <row r="120" spans="1:19" x14ac:dyDescent="0.25">
      <c r="A120" t="s">
        <v>620</v>
      </c>
      <c r="C120" s="3" t="str" cm="1">
        <f t="array" ref="C120:E120">_xlfn.TEXTSPLIT(A120,",")</f>
        <v>Denis Villeneuve</v>
      </c>
      <c r="D120" s="3" t="str">
        <v>Wajdi Mouawad</v>
      </c>
      <c r="E120" s="3" t="str">
        <v>ValÃ©rie Beaugrand-Champagne</v>
      </c>
      <c r="G120" s="3" t="str">
        <f t="shared" si="4"/>
        <v>Denis Villeneuve</v>
      </c>
      <c r="H120" s="3" t="str">
        <f t="shared" si="5"/>
        <v>Wajdi Mouawad</v>
      </c>
      <c r="I120" s="3" t="str">
        <f t="shared" si="6"/>
        <v>ValÃ©rie Beaugrand-Champagne</v>
      </c>
      <c r="K120" t="str">
        <v>Laeta Kalogridis</v>
      </c>
      <c r="L120" t="str">
        <v>Laeta Kalogridis</v>
      </c>
      <c r="N120" s="3" t="s">
        <v>1405</v>
      </c>
      <c r="O120" s="3">
        <f t="shared" si="7"/>
        <v>1</v>
      </c>
      <c r="R120" s="6" t="s">
        <v>1385</v>
      </c>
      <c r="S120" s="7">
        <v>1</v>
      </c>
    </row>
    <row r="121" spans="1:19" x14ac:dyDescent="0.25">
      <c r="A121" t="s">
        <v>624</v>
      </c>
      <c r="C121" s="3" t="str" cm="1">
        <f t="array" ref="C121:E121">_xlfn.TEXTSPLIT(A121,",")</f>
        <v>Jeffrey Boam</v>
      </c>
      <c r="D121" s="3" t="str">
        <v>George Lucas</v>
      </c>
      <c r="E121" s="3" t="str">
        <v>Menno Meyjes</v>
      </c>
      <c r="G121" s="3" t="str">
        <f t="shared" si="4"/>
        <v>Jeffrey Boam</v>
      </c>
      <c r="H121" s="3" t="str">
        <f t="shared" si="5"/>
        <v>George Lucas</v>
      </c>
      <c r="I121" s="3" t="str">
        <f t="shared" si="6"/>
        <v>Menno Meyjes</v>
      </c>
      <c r="K121" t="str">
        <v>Paul Brickhill</v>
      </c>
      <c r="L121" t="str">
        <v>Paul Brickhill</v>
      </c>
      <c r="N121" s="3" t="s">
        <v>1406</v>
      </c>
      <c r="O121" s="3">
        <f t="shared" si="7"/>
        <v>1</v>
      </c>
      <c r="R121" s="6" t="s">
        <v>1386</v>
      </c>
      <c r="S121" s="7">
        <v>1</v>
      </c>
    </row>
    <row r="122" spans="1:19" x14ac:dyDescent="0.25">
      <c r="A122" t="s">
        <v>629</v>
      </c>
      <c r="C122" s="3" t="str" cm="1">
        <f t="array" ref="C122:E122">_xlfn.TEXTSPLIT(A122,",")</f>
        <v>Cesare Zavattini</v>
      </c>
      <c r="D122" s="3" t="str">
        <v>Luigi Bartolini</v>
      </c>
      <c r="E122" s="3" t="str">
        <v>Oreste Biancoli</v>
      </c>
      <c r="G122" s="3" t="str">
        <f t="shared" si="4"/>
        <v>Cesare Zavattini</v>
      </c>
      <c r="H122" s="3" t="str">
        <f t="shared" si="5"/>
        <v>Luigi Bartolini</v>
      </c>
      <c r="I122" s="3" t="str">
        <f t="shared" si="6"/>
        <v>Oreste Biancoli</v>
      </c>
      <c r="K122" t="str">
        <v>Michael Crichton</v>
      </c>
      <c r="L122" t="str">
        <v>Michael Crichton</v>
      </c>
      <c r="N122" s="3" t="s">
        <v>1407</v>
      </c>
      <c r="O122" s="3">
        <f t="shared" si="7"/>
        <v>1</v>
      </c>
      <c r="R122" s="6" t="s">
        <v>1387</v>
      </c>
      <c r="S122" s="7">
        <v>1</v>
      </c>
    </row>
    <row r="123" spans="1:19" x14ac:dyDescent="0.25">
      <c r="A123" t="s">
        <v>633</v>
      </c>
      <c r="C123" s="3" t="str" cm="1">
        <f t="array" ref="C123:D123">_xlfn.TEXTSPLIT(A123,",")</f>
        <v>Sam Mendes</v>
      </c>
      <c r="D123" s="3" t="str">
        <v>Krysty Wilson-Cairns</v>
      </c>
      <c r="E123" s="3"/>
      <c r="G123" s="3" t="str">
        <f t="shared" si="4"/>
        <v>Sam Mendes</v>
      </c>
      <c r="H123" s="3" t="str">
        <f t="shared" si="5"/>
        <v>Krysty Wilson-Cairns</v>
      </c>
      <c r="I123" s="3" t="str">
        <f t="shared" si="6"/>
        <v>-</v>
      </c>
      <c r="K123" t="str">
        <v>Joel Coen</v>
      </c>
      <c r="L123" t="str">
        <v>Joel Coen</v>
      </c>
      <c r="N123" s="3" t="s">
        <v>1309</v>
      </c>
      <c r="O123" s="3">
        <f t="shared" si="7"/>
        <v>3</v>
      </c>
      <c r="R123" s="6" t="s">
        <v>566</v>
      </c>
      <c r="S123" s="7">
        <v>1</v>
      </c>
    </row>
    <row r="124" spans="1:19" x14ac:dyDescent="0.25">
      <c r="A124" t="s">
        <v>638</v>
      </c>
      <c r="C124" s="3" t="str" cm="1">
        <f t="array" ref="C124:E124">_xlfn.TEXTSPLIT(A124,",")</f>
        <v>Chris McKenna</v>
      </c>
      <c r="D124" s="3" t="str">
        <v>Erik Sommers</v>
      </c>
      <c r="E124" s="3" t="str">
        <v>Stan Lee</v>
      </c>
      <c r="G124" s="3" t="str">
        <f t="shared" si="4"/>
        <v>Chris McKenna</v>
      </c>
      <c r="H124" s="3" t="str">
        <f t="shared" si="5"/>
        <v>Erik Sommers</v>
      </c>
      <c r="I124" s="3" t="str">
        <f t="shared" si="6"/>
        <v>Stan Lee</v>
      </c>
      <c r="K124" t="str">
        <v>Christopher De Vore</v>
      </c>
      <c r="L124" t="str">
        <v>Christopher De Vore</v>
      </c>
      <c r="N124" s="3" t="s">
        <v>1408</v>
      </c>
      <c r="O124" s="3">
        <f t="shared" si="7"/>
        <v>1</v>
      </c>
      <c r="R124" s="6" t="s">
        <v>1388</v>
      </c>
      <c r="S124" s="7">
        <v>1</v>
      </c>
    </row>
    <row r="125" spans="1:19" x14ac:dyDescent="0.25">
      <c r="A125" t="s">
        <v>644</v>
      </c>
      <c r="C125" s="3" t="str" cm="1">
        <f t="array" ref="C125">_xlfn.TEXTSPLIT(A125,",")</f>
        <v>Amole Gupte</v>
      </c>
      <c r="D125" s="3"/>
      <c r="E125" s="3"/>
      <c r="G125" s="3" t="str">
        <f t="shared" si="4"/>
        <v>Amole Gupte</v>
      </c>
      <c r="H125" s="3" t="str">
        <f t="shared" si="5"/>
        <v>-</v>
      </c>
      <c r="I125" s="3" t="str">
        <f t="shared" si="6"/>
        <v>-</v>
      </c>
      <c r="K125" t="str">
        <v>Jake LaMotta</v>
      </c>
      <c r="L125" t="str">
        <v>Jake LaMotta</v>
      </c>
      <c r="N125" s="3" t="s">
        <v>1409</v>
      </c>
      <c r="O125" s="3">
        <f t="shared" si="7"/>
        <v>1</v>
      </c>
      <c r="R125" s="6" t="s">
        <v>575</v>
      </c>
      <c r="S125" s="7">
        <v>1</v>
      </c>
    </row>
    <row r="126" spans="1:19" x14ac:dyDescent="0.25">
      <c r="A126" t="s">
        <v>649</v>
      </c>
      <c r="C126" s="3" t="str" cm="1">
        <f t="array" ref="C126:E126">_xlfn.TEXTSPLIT(A126,",")</f>
        <v>Bernd Eichinger</v>
      </c>
      <c r="D126" s="3" t="str">
        <v>Joachim Fest</v>
      </c>
      <c r="E126" s="3" t="str">
        <v>Traudl Junge</v>
      </c>
      <c r="G126" s="3" t="str">
        <f t="shared" si="4"/>
        <v>Bernd Eichinger</v>
      </c>
      <c r="H126" s="3" t="str">
        <f t="shared" si="5"/>
        <v>Joachim Fest</v>
      </c>
      <c r="I126" s="3" t="str">
        <f t="shared" si="6"/>
        <v>Traudl Junge</v>
      </c>
      <c r="K126" t="str">
        <v>Robert Towne</v>
      </c>
      <c r="L126" t="str">
        <v>Robert Towne</v>
      </c>
      <c r="N126" s="3" t="s">
        <v>1410</v>
      </c>
      <c r="O126" s="3">
        <f t="shared" si="7"/>
        <v>1</v>
      </c>
      <c r="R126" s="6" t="s">
        <v>1389</v>
      </c>
      <c r="S126" s="7">
        <v>1</v>
      </c>
    </row>
    <row r="127" spans="1:19" x14ac:dyDescent="0.25">
      <c r="A127" t="s">
        <v>653</v>
      </c>
      <c r="C127" s="3" t="str" cm="1">
        <f t="array" ref="C127:E127">_xlfn.TEXTSPLIT(A127,",")</f>
        <v>Sergio Leone</v>
      </c>
      <c r="D127" s="3" t="str">
        <v>Fulvio Morsella</v>
      </c>
      <c r="E127" s="3" t="str">
        <v>Luciano Vincenzoni</v>
      </c>
      <c r="G127" s="3" t="str">
        <f t="shared" si="4"/>
        <v>Sergio Leone</v>
      </c>
      <c r="H127" s="3" t="str">
        <f t="shared" si="5"/>
        <v>Fulvio Morsella</v>
      </c>
      <c r="I127" s="3" t="str">
        <f t="shared" si="6"/>
        <v>Luciano Vincenzoni</v>
      </c>
      <c r="K127" t="str">
        <v>Margaret Mitchell</v>
      </c>
      <c r="L127" t="str">
        <v>Margaret Mitchell</v>
      </c>
      <c r="N127" s="3" t="s">
        <v>1411</v>
      </c>
      <c r="O127" s="3">
        <f t="shared" si="7"/>
        <v>1</v>
      </c>
      <c r="R127" s="6" t="s">
        <v>589</v>
      </c>
      <c r="S127" s="7">
        <v>1</v>
      </c>
    </row>
    <row r="128" spans="1:19" x14ac:dyDescent="0.25">
      <c r="A128" t="s">
        <v>657</v>
      </c>
      <c r="C128" s="3" t="str" cm="1">
        <f t="array" ref="C128:E128">_xlfn.TEXTSPLIT(A128,",")</f>
        <v>Bob Kane</v>
      </c>
      <c r="D128" s="3" t="str">
        <v>David S. Goyer</v>
      </c>
      <c r="E128" s="3" t="str">
        <v>Christopher Nolan</v>
      </c>
      <c r="G128" s="3" t="str">
        <f t="shared" si="4"/>
        <v>Bob Kane</v>
      </c>
      <c r="H128" s="3" t="str">
        <f t="shared" si="5"/>
        <v>David S. Goyer</v>
      </c>
      <c r="I128" s="3" t="str">
        <f t="shared" si="6"/>
        <v>Christopher Nolan</v>
      </c>
      <c r="K128" t="str">
        <v>Bill Lancaster</v>
      </c>
      <c r="L128" t="str">
        <v>Bill Lancaster</v>
      </c>
      <c r="N128" s="3" t="s">
        <v>1412</v>
      </c>
      <c r="O128" s="3">
        <f t="shared" si="7"/>
        <v>1</v>
      </c>
      <c r="R128" s="6" t="s">
        <v>1390</v>
      </c>
      <c r="S128" s="7">
        <v>1</v>
      </c>
    </row>
    <row r="129" spans="1:19" x14ac:dyDescent="0.25">
      <c r="A129" t="s">
        <v>663</v>
      </c>
      <c r="C129" s="3" t="str" cm="1">
        <f t="array" ref="C129:E129">_xlfn.TEXTSPLIT(A129,",")</f>
        <v>Piyush Gupta</v>
      </c>
      <c r="D129" s="3" t="str">
        <v>Shreyas Jain</v>
      </c>
      <c r="E129" s="3" t="str">
        <v>Nikhil Mehrotra</v>
      </c>
      <c r="G129" s="3" t="str">
        <f t="shared" si="4"/>
        <v>Piyush Gupta</v>
      </c>
      <c r="H129" s="3" t="str">
        <f t="shared" si="5"/>
        <v>Shreyas Jain</v>
      </c>
      <c r="I129" s="3" t="str">
        <f t="shared" si="6"/>
        <v>Nikhil Mehrotra</v>
      </c>
      <c r="K129" t="str">
        <v>Frederick Knott</v>
      </c>
      <c r="L129" t="str">
        <v>Frederick Knott</v>
      </c>
      <c r="N129" s="3" t="s">
        <v>833</v>
      </c>
      <c r="O129" s="3">
        <f t="shared" si="7"/>
        <v>1</v>
      </c>
      <c r="R129" s="6" t="s">
        <v>604</v>
      </c>
      <c r="S129" s="7">
        <v>1</v>
      </c>
    </row>
    <row r="130" spans="1:19" x14ac:dyDescent="0.25">
      <c r="A130" t="s">
        <v>257</v>
      </c>
      <c r="C130" s="3" t="str" cm="1">
        <f t="array" ref="C130">_xlfn.TEXTSPLIT(A130,",")</f>
        <v>Charles Chaplin</v>
      </c>
      <c r="D130" s="3"/>
      <c r="E130" s="3"/>
      <c r="G130" s="3" t="str">
        <f t="shared" si="4"/>
        <v>Charles Chaplin</v>
      </c>
      <c r="H130" s="3" t="str">
        <f t="shared" si="5"/>
        <v>-</v>
      </c>
      <c r="I130" s="3" t="str">
        <f t="shared" si="6"/>
        <v>-</v>
      </c>
      <c r="K130" t="str">
        <v>Eduardo Sacheri</v>
      </c>
      <c r="L130" t="str">
        <v>Eduardo Sacheri</v>
      </c>
      <c r="N130" s="3" t="s">
        <v>1413</v>
      </c>
      <c r="O130" s="3">
        <f t="shared" si="7"/>
        <v>1</v>
      </c>
      <c r="R130" s="6" t="s">
        <v>1391</v>
      </c>
      <c r="S130" s="7">
        <v>1</v>
      </c>
    </row>
    <row r="131" spans="1:19" x14ac:dyDescent="0.25">
      <c r="A131" t="s">
        <v>672</v>
      </c>
      <c r="C131" s="3" t="str" cm="1">
        <f t="array" ref="C131:E131">_xlfn.TEXTSPLIT(A131,",")</f>
        <v>Billy Wilder</v>
      </c>
      <c r="D131" s="3" t="str">
        <v>I.A.L. Diamond</v>
      </c>
      <c r="E131" s="3" t="str">
        <v>Robert Thoeren</v>
      </c>
      <c r="G131" s="3" t="str">
        <f t="shared" ref="G131:G194" si="8">IF(ISBLANK(C131),"-",C131)</f>
        <v>Billy Wilder</v>
      </c>
      <c r="H131" s="3" t="str">
        <f t="shared" ref="H131:H194" si="9">IF(ISBLANK(D131),"-",D131)</f>
        <v>I.A.L. Diamond</v>
      </c>
      <c r="I131" s="3" t="str">
        <f t="shared" ref="I131:I194" si="10">IF(ISBLANK(E131),"-",E131)</f>
        <v>Robert Thoeren</v>
      </c>
      <c r="K131" t="str">
        <v>Pierre Boulle</v>
      </c>
      <c r="L131" t="str">
        <v>Pierre Boulle</v>
      </c>
      <c r="N131" s="3" t="s">
        <v>1414</v>
      </c>
      <c r="O131" s="3">
        <f t="shared" ref="O131:O194" si="11">COUNTIF($G$2:$I$251,L131)</f>
        <v>1</v>
      </c>
      <c r="R131" s="6" t="s">
        <v>619</v>
      </c>
      <c r="S131" s="7">
        <v>1</v>
      </c>
    </row>
    <row r="132" spans="1:19" x14ac:dyDescent="0.25">
      <c r="A132" t="s">
        <v>677</v>
      </c>
      <c r="C132" s="3" t="str" cm="1">
        <f t="array" ref="C132:D132">_xlfn.TEXTSPLIT(A132,",")</f>
        <v>Christopher Hampton</v>
      </c>
      <c r="D132" s="3" t="str">
        <v>Florian Zeller</v>
      </c>
      <c r="E132" s="3"/>
      <c r="G132" s="3" t="str">
        <f t="shared" si="8"/>
        <v>Christopher Hampton</v>
      </c>
      <c r="H132" s="3" t="str">
        <f t="shared" si="9"/>
        <v>Florian Zeller</v>
      </c>
      <c r="I132" s="3" t="str">
        <f t="shared" si="10"/>
        <v>-</v>
      </c>
      <c r="K132" t="str">
        <v>Martin McDonagh</v>
      </c>
      <c r="L132" t="str">
        <v>Martin McDonagh</v>
      </c>
      <c r="N132" s="3" t="s">
        <v>851</v>
      </c>
      <c r="O132" s="3">
        <f t="shared" si="11"/>
        <v>1</v>
      </c>
      <c r="R132" s="6" t="s">
        <v>1392</v>
      </c>
      <c r="S132" s="7">
        <v>1</v>
      </c>
    </row>
    <row r="133" spans="1:19" x14ac:dyDescent="0.25">
      <c r="A133" t="s">
        <v>682</v>
      </c>
      <c r="C133" s="3" t="str" cm="1">
        <f t="array" ref="C133:D133">_xlfn.TEXTSPLIT(A133,",")</f>
        <v>Joseph L. Mankiewicz</v>
      </c>
      <c r="D133" s="3" t="str">
        <v>Mary Orr</v>
      </c>
      <c r="E133" s="3"/>
      <c r="G133" s="3" t="str">
        <f t="shared" si="8"/>
        <v>Joseph L. Mankiewicz</v>
      </c>
      <c r="H133" s="3" t="str">
        <f t="shared" si="9"/>
        <v>Mary Orr</v>
      </c>
      <c r="I133" s="3" t="str">
        <f t="shared" si="10"/>
        <v>-</v>
      </c>
      <c r="K133" t="str">
        <v>Irvine Welsh</v>
      </c>
      <c r="L133" t="str">
        <v>Irvine Welsh</v>
      </c>
      <c r="N133" s="3" t="s">
        <v>1415</v>
      </c>
      <c r="O133" s="3">
        <f t="shared" si="11"/>
        <v>1</v>
      </c>
      <c r="R133" s="6" t="s">
        <v>1393</v>
      </c>
      <c r="S133" s="7">
        <v>1</v>
      </c>
    </row>
    <row r="134" spans="1:19" x14ac:dyDescent="0.25">
      <c r="A134" t="s">
        <v>687</v>
      </c>
      <c r="C134" s="3" t="str" cm="1">
        <f t="array" ref="C134:E134">_xlfn.TEXTSPLIT(A134,",")</f>
        <v>Nick Vallelonga</v>
      </c>
      <c r="D134" s="3" t="str">
        <v>Brian Hayes Currie</v>
      </c>
      <c r="E134" s="3" t="str">
        <v>Peter Farrelly</v>
      </c>
      <c r="G134" s="3" t="str">
        <f t="shared" si="8"/>
        <v>Nick Vallelonga</v>
      </c>
      <c r="H134" s="3" t="str">
        <f t="shared" si="9"/>
        <v>Brian Hayes Currie</v>
      </c>
      <c r="I134" s="3" t="str">
        <f t="shared" si="10"/>
        <v>Peter Farrelly</v>
      </c>
      <c r="K134" t="str">
        <v>Nick Schenk</v>
      </c>
      <c r="L134" t="str">
        <v>Nick Schenk</v>
      </c>
      <c r="N134" s="3" t="s">
        <v>1416</v>
      </c>
      <c r="O134" s="3">
        <f t="shared" si="11"/>
        <v>1</v>
      </c>
      <c r="R134" s="6" t="s">
        <v>360</v>
      </c>
      <c r="S134" s="7">
        <v>1</v>
      </c>
    </row>
    <row r="135" spans="1:19" x14ac:dyDescent="0.25">
      <c r="A135" t="s">
        <v>692</v>
      </c>
      <c r="C135" s="3" t="str" cm="1">
        <f t="array" ref="C135:D135">_xlfn.TEXTSPLIT(A135,",")</f>
        <v>Terence Winter</v>
      </c>
      <c r="D135" s="3" t="str">
        <v>Jordan Belfort</v>
      </c>
      <c r="E135" s="3"/>
      <c r="G135" s="3" t="str">
        <f t="shared" si="8"/>
        <v>Terence Winter</v>
      </c>
      <c r="H135" s="3" t="str">
        <f t="shared" si="9"/>
        <v>Jordan Belfort</v>
      </c>
      <c r="I135" s="3" t="str">
        <f t="shared" si="10"/>
        <v>-</v>
      </c>
      <c r="K135" t="str">
        <v>Gavin O'Connor</v>
      </c>
      <c r="L135" t="str">
        <v>Gavin O'Connor</v>
      </c>
      <c r="N135" s="3" t="s">
        <v>865</v>
      </c>
      <c r="O135" s="3">
        <f t="shared" si="11"/>
        <v>1</v>
      </c>
      <c r="R135" s="6" t="s">
        <v>1394</v>
      </c>
      <c r="S135" s="7">
        <v>1</v>
      </c>
    </row>
    <row r="136" spans="1:19" x14ac:dyDescent="0.25">
      <c r="A136" t="s">
        <v>697</v>
      </c>
      <c r="C136" s="3" t="str" cm="1">
        <f t="array" ref="C136:D136">_xlfn.TEXTSPLIT(A136,",")</f>
        <v>Dan Kwan</v>
      </c>
      <c r="D136" s="3" t="str">
        <v>Daniel Scheinert</v>
      </c>
      <c r="E136" s="3"/>
      <c r="G136" s="3" t="str">
        <f t="shared" si="8"/>
        <v>Dan Kwan</v>
      </c>
      <c r="H136" s="3" t="str">
        <f t="shared" si="9"/>
        <v>Daniel Scheinert</v>
      </c>
      <c r="I136" s="3" t="str">
        <f t="shared" si="10"/>
        <v>-</v>
      </c>
      <c r="K136" t="str">
        <v>Ethan Coen</v>
      </c>
      <c r="L136" t="str">
        <v>Ethan Coen</v>
      </c>
      <c r="N136" s="3" t="s">
        <v>1307</v>
      </c>
      <c r="O136" s="3">
        <f t="shared" si="11"/>
        <v>3</v>
      </c>
      <c r="R136" s="6" t="s">
        <v>644</v>
      </c>
      <c r="S136" s="7">
        <v>1</v>
      </c>
    </row>
    <row r="137" spans="1:19" x14ac:dyDescent="0.25">
      <c r="A137" t="s">
        <v>702</v>
      </c>
      <c r="C137" s="3" t="str" cm="1">
        <f t="array" ref="C137:D137">_xlfn.TEXTSPLIT(A137,",")</f>
        <v>Abby Mann</v>
      </c>
      <c r="D137" s="3" t="str">
        <v>Montgomery Clift</v>
      </c>
      <c r="E137" s="3"/>
      <c r="G137" s="3" t="str">
        <f t="shared" si="8"/>
        <v>Abby Mann</v>
      </c>
      <c r="H137" s="3" t="str">
        <f t="shared" si="9"/>
        <v>Montgomery Clift</v>
      </c>
      <c r="I137" s="3" t="str">
        <f t="shared" si="10"/>
        <v>-</v>
      </c>
      <c r="K137" t="str">
        <v>Aaron Guzikowski</v>
      </c>
      <c r="L137" t="str">
        <v>Aaron Guzikowski</v>
      </c>
      <c r="N137" s="3" t="s">
        <v>878</v>
      </c>
      <c r="O137" s="3">
        <f t="shared" si="11"/>
        <v>1</v>
      </c>
      <c r="R137" s="6" t="s">
        <v>1395</v>
      </c>
      <c r="S137" s="7">
        <v>1</v>
      </c>
    </row>
    <row r="138" spans="1:19" x14ac:dyDescent="0.25">
      <c r="A138" t="s">
        <v>707</v>
      </c>
      <c r="C138" s="3" t="str" cm="1">
        <f t="array" ref="C138">_xlfn.TEXTSPLIT(A138,",")</f>
        <v>David Webb Peoples</v>
      </c>
      <c r="D138" s="3"/>
      <c r="E138" s="3"/>
      <c r="G138" s="3" t="str">
        <f t="shared" si="8"/>
        <v>David Webb Peoples</v>
      </c>
      <c r="H138" s="3" t="str">
        <f t="shared" si="9"/>
        <v>-</v>
      </c>
      <c r="I138" s="3" t="str">
        <f t="shared" si="10"/>
        <v>-</v>
      </c>
      <c r="K138" t="str">
        <v>Paul Haggis</v>
      </c>
      <c r="L138" t="str">
        <v>Paul Haggis</v>
      </c>
      <c r="N138" s="3" t="s">
        <v>1417</v>
      </c>
      <c r="O138" s="3">
        <f t="shared" si="11"/>
        <v>1</v>
      </c>
      <c r="R138" s="6" t="s">
        <v>1397</v>
      </c>
      <c r="S138" s="7">
        <v>1</v>
      </c>
    </row>
    <row r="139" spans="1:19" x14ac:dyDescent="0.25">
      <c r="A139" t="s">
        <v>104</v>
      </c>
      <c r="C139" s="3" t="str" cm="1">
        <f t="array" ref="C139:D139">_xlfn.TEXTSPLIT(A139,",")</f>
        <v>Nicholas Pileggi</v>
      </c>
      <c r="D139" s="3" t="str">
        <v>Martin Scorsese</v>
      </c>
      <c r="E139" s="3"/>
      <c r="G139" s="3" t="str">
        <f t="shared" si="8"/>
        <v>Nicholas Pileggi</v>
      </c>
      <c r="H139" s="3" t="str">
        <f t="shared" si="9"/>
        <v>Martin Scorsese</v>
      </c>
      <c r="I139" s="3" t="str">
        <f t="shared" si="10"/>
        <v>-</v>
      </c>
      <c r="K139" t="str">
        <v>Hampton Fancher</v>
      </c>
      <c r="L139" t="str">
        <v>Hampton Fancher</v>
      </c>
      <c r="N139" s="3" t="s">
        <v>1418</v>
      </c>
      <c r="O139" s="3">
        <f t="shared" si="11"/>
        <v>1</v>
      </c>
      <c r="R139" s="6" t="s">
        <v>1398</v>
      </c>
      <c r="S139" s="7">
        <v>1</v>
      </c>
    </row>
    <row r="140" spans="1:19" x14ac:dyDescent="0.25">
      <c r="A140" t="s">
        <v>714</v>
      </c>
      <c r="C140" s="3" t="str" cm="1">
        <f t="array" ref="C140:E140">_xlfn.TEXTSPLIT(A140,",")</f>
        <v>Akira Kurosawa</v>
      </c>
      <c r="D140" s="3" t="str">
        <v>Hideo Oguni</v>
      </c>
      <c r="E140" s="3" t="str">
        <v>Masato Ide</v>
      </c>
      <c r="G140" s="3" t="str">
        <f t="shared" si="8"/>
        <v>Akira Kurosawa</v>
      </c>
      <c r="H140" s="3" t="str">
        <f t="shared" si="9"/>
        <v>Hideo Oguni</v>
      </c>
      <c r="I140" s="3" t="str">
        <f t="shared" si="10"/>
        <v>Masato Ide</v>
      </c>
      <c r="K140" t="str">
        <v>Jeff Nathanson</v>
      </c>
      <c r="L140" t="str">
        <v>Jeff Nathanson</v>
      </c>
      <c r="N140" s="3" t="s">
        <v>1419</v>
      </c>
      <c r="O140" s="3">
        <f t="shared" si="11"/>
        <v>1</v>
      </c>
      <c r="R140" s="6" t="s">
        <v>681</v>
      </c>
      <c r="S140" s="7">
        <v>1</v>
      </c>
    </row>
    <row r="141" spans="1:19" x14ac:dyDescent="0.25">
      <c r="A141" t="s">
        <v>719</v>
      </c>
      <c r="C141" s="3" t="str" cm="1">
        <f t="array" ref="C141">_xlfn.TEXTSPLIT(A141,",")</f>
        <v>Guillermo del Toro</v>
      </c>
      <c r="D141" s="3"/>
      <c r="E141" s="3"/>
      <c r="G141" s="3" t="str">
        <f t="shared" si="8"/>
        <v>Guillermo del Toro</v>
      </c>
      <c r="H141" s="3" t="str">
        <f t="shared" si="9"/>
        <v>-</v>
      </c>
      <c r="I141" s="3" t="str">
        <f t="shared" si="10"/>
        <v>-</v>
      </c>
      <c r="K141" t="str">
        <v>Budd Schulberg</v>
      </c>
      <c r="L141" t="str">
        <v>Budd Schulberg</v>
      </c>
      <c r="N141" s="3" t="s">
        <v>1420</v>
      </c>
      <c r="O141" s="3">
        <f t="shared" si="11"/>
        <v>1</v>
      </c>
      <c r="R141" s="6" t="s">
        <v>1399</v>
      </c>
      <c r="S141" s="7">
        <v>1</v>
      </c>
    </row>
    <row r="142" spans="1:19" x14ac:dyDescent="0.25">
      <c r="A142" t="s">
        <v>724</v>
      </c>
      <c r="C142" s="3" t="str" cm="1">
        <f t="array" ref="C142:D142">_xlfn.TEXTSPLIT(A142,",")</f>
        <v>Paul Thomas Anderson</v>
      </c>
      <c r="D142" s="3" t="str">
        <v>Upton Sinclair</v>
      </c>
      <c r="E142" s="3"/>
      <c r="G142" s="3" t="str">
        <f t="shared" si="8"/>
        <v>Paul Thomas Anderson</v>
      </c>
      <c r="H142" s="3" t="str">
        <f t="shared" si="9"/>
        <v>Upton Sinclair</v>
      </c>
      <c r="I142" s="3" t="str">
        <f t="shared" si="10"/>
        <v>-</v>
      </c>
      <c r="K142" t="str">
        <v>Graham Greene</v>
      </c>
      <c r="L142" t="str">
        <v>Graham Greene</v>
      </c>
      <c r="N142" s="3" t="s">
        <v>1421</v>
      </c>
      <c r="O142" s="3">
        <f t="shared" si="11"/>
        <v>1</v>
      </c>
      <c r="R142" s="6" t="s">
        <v>1400</v>
      </c>
      <c r="S142" s="7">
        <v>1</v>
      </c>
    </row>
    <row r="143" spans="1:19" x14ac:dyDescent="0.25">
      <c r="A143" t="s">
        <v>728</v>
      </c>
      <c r="C143" s="3" t="str" cm="1">
        <f t="array" ref="C143">_xlfn.TEXTSPLIT(A143,",")</f>
        <v>M. Night Shyamalan</v>
      </c>
      <c r="D143" s="3"/>
      <c r="E143" s="3"/>
      <c r="G143" s="3" t="str">
        <f t="shared" si="8"/>
        <v>M. Night Shyamalan</v>
      </c>
      <c r="H143" s="3" t="str">
        <f t="shared" si="9"/>
        <v>-</v>
      </c>
      <c r="I143" s="3" t="str">
        <f t="shared" si="10"/>
        <v>-</v>
      </c>
      <c r="K143" t="str">
        <v>Majid Majidi</v>
      </c>
      <c r="L143" t="str">
        <v>Majid Majidi</v>
      </c>
      <c r="N143" s="3" t="s">
        <v>911</v>
      </c>
      <c r="O143" s="3">
        <f t="shared" si="11"/>
        <v>1</v>
      </c>
      <c r="R143" s="6" t="s">
        <v>1305</v>
      </c>
      <c r="S143" s="7">
        <v>1</v>
      </c>
    </row>
    <row r="144" spans="1:19" x14ac:dyDescent="0.25">
      <c r="A144" t="s">
        <v>734</v>
      </c>
      <c r="C144" s="3" t="str" cm="1">
        <f t="array" ref="C144:D144">_xlfn.TEXTSPLIT(A144,",")</f>
        <v>Akiva Goldsman</v>
      </c>
      <c r="D144" s="3" t="str">
        <v>Sylvia Nasar</v>
      </c>
      <c r="E144" s="3"/>
      <c r="G144" s="3" t="str">
        <f t="shared" si="8"/>
        <v>Akiva Goldsman</v>
      </c>
      <c r="H144" s="3" t="str">
        <f t="shared" si="9"/>
        <v>Sylvia Nasar</v>
      </c>
      <c r="I144" s="3" t="str">
        <f t="shared" si="10"/>
        <v>-</v>
      </c>
      <c r="K144" t="str">
        <v>Lew Wallace</v>
      </c>
      <c r="L144" t="str">
        <v>Lew Wallace</v>
      </c>
      <c r="N144" s="3" t="s">
        <v>1422</v>
      </c>
      <c r="O144" s="3">
        <f t="shared" si="11"/>
        <v>1</v>
      </c>
      <c r="R144" s="6" t="s">
        <v>1401</v>
      </c>
      <c r="S144" s="7">
        <v>1</v>
      </c>
    </row>
    <row r="145" spans="1:19" x14ac:dyDescent="0.25">
      <c r="A145" t="s">
        <v>740</v>
      </c>
      <c r="C145" s="3" t="str" cm="1">
        <f t="array" ref="C145:E145">_xlfn.TEXTSPLIT(A145,",")</f>
        <v>Graham Chapman</v>
      </c>
      <c r="D145" s="3" t="str">
        <v>John Cleese</v>
      </c>
      <c r="E145" s="3" t="str">
        <v>Eric Idle</v>
      </c>
      <c r="G145" s="3" t="str">
        <f t="shared" si="8"/>
        <v>Graham Chapman</v>
      </c>
      <c r="H145" s="3" t="str">
        <f t="shared" si="9"/>
        <v>John Cleese</v>
      </c>
      <c r="I145" s="3" t="str">
        <f t="shared" si="10"/>
        <v>Eric Idle</v>
      </c>
      <c r="K145" t="str">
        <v>John Ridley</v>
      </c>
      <c r="L145" t="str">
        <v>John Ridley</v>
      </c>
      <c r="N145" s="3" t="s">
        <v>1423</v>
      </c>
      <c r="O145" s="3">
        <f t="shared" si="11"/>
        <v>1</v>
      </c>
      <c r="R145" s="6" t="s">
        <v>719</v>
      </c>
      <c r="S145" s="7">
        <v>1</v>
      </c>
    </row>
    <row r="146" spans="1:19" x14ac:dyDescent="0.25">
      <c r="A146" t="s">
        <v>745</v>
      </c>
      <c r="C146" s="3" t="str" cm="1">
        <f t="array" ref="C146">_xlfn.TEXTSPLIT(A146,",")</f>
        <v>Andrew Niccol</v>
      </c>
      <c r="D146" s="3"/>
      <c r="E146" s="3"/>
      <c r="G146" s="3" t="str">
        <f t="shared" si="8"/>
        <v>Andrew Niccol</v>
      </c>
      <c r="H146" s="3" t="str">
        <f t="shared" si="9"/>
        <v>-</v>
      </c>
      <c r="I146" s="3" t="str">
        <f t="shared" si="10"/>
        <v>-</v>
      </c>
      <c r="K146" t="str">
        <v>Buster Keaton</v>
      </c>
      <c r="L146" t="str">
        <v>Buster Keaton</v>
      </c>
      <c r="N146" s="3" t="s">
        <v>980</v>
      </c>
      <c r="O146" s="3">
        <f t="shared" si="11"/>
        <v>1</v>
      </c>
      <c r="R146" s="6" t="s">
        <v>723</v>
      </c>
      <c r="S146" s="7">
        <v>1</v>
      </c>
    </row>
    <row r="147" spans="1:19" x14ac:dyDescent="0.25">
      <c r="A147" t="s">
        <v>750</v>
      </c>
      <c r="C147" s="3" t="str" cm="1">
        <f t="array" ref="C147:D147">_xlfn.TEXTSPLIT(A147,",")</f>
        <v>Akira Kurosawa</v>
      </c>
      <c r="D147" s="3" t="str">
        <v>RyÃ»zÃ´ Kikushima</v>
      </c>
      <c r="E147" s="3"/>
      <c r="G147" s="3" t="str">
        <f t="shared" si="8"/>
        <v>Akira Kurosawa</v>
      </c>
      <c r="H147" s="3" t="str">
        <f t="shared" si="9"/>
        <v>RyÃ»zÃ´ Kikushima</v>
      </c>
      <c r="I147" s="3" t="str">
        <f t="shared" si="10"/>
        <v>-</v>
      </c>
      <c r="K147" t="str">
        <v>Ingmar Bergman</v>
      </c>
      <c r="L147" t="str">
        <v>Ingmar Bergman</v>
      </c>
      <c r="N147" s="3" t="s">
        <v>930</v>
      </c>
      <c r="O147" s="3">
        <f t="shared" si="11"/>
        <v>3</v>
      </c>
      <c r="R147" s="6" t="s">
        <v>728</v>
      </c>
      <c r="S147" s="7">
        <v>1</v>
      </c>
    </row>
    <row r="148" spans="1:19" x14ac:dyDescent="0.25">
      <c r="A148" t="s">
        <v>756</v>
      </c>
      <c r="C148" s="3" t="str" cm="1">
        <f t="array" ref="C148:D148">_xlfn.TEXTSPLIT(A148,",")</f>
        <v>John Huston</v>
      </c>
      <c r="D148" s="3" t="str">
        <v>B. Traven</v>
      </c>
      <c r="E148" s="3"/>
      <c r="G148" s="3" t="str">
        <f t="shared" si="8"/>
        <v>John Huston</v>
      </c>
      <c r="H148" s="3" t="str">
        <f t="shared" si="9"/>
        <v>B. Traven</v>
      </c>
      <c r="I148" s="3" t="str">
        <f t="shared" si="10"/>
        <v>-</v>
      </c>
      <c r="K148" t="str">
        <v>Gillian Flynn</v>
      </c>
      <c r="L148" t="str">
        <v>Gillian Flynn</v>
      </c>
      <c r="N148" s="3" t="s">
        <v>934</v>
      </c>
      <c r="O148" s="3">
        <f t="shared" si="11"/>
        <v>1</v>
      </c>
      <c r="R148" s="6" t="s">
        <v>1402</v>
      </c>
      <c r="S148" s="7">
        <v>1</v>
      </c>
    </row>
    <row r="149" spans="1:19" x14ac:dyDescent="0.25">
      <c r="A149" t="s">
        <v>760</v>
      </c>
      <c r="C149" s="3" t="str" cm="1">
        <f t="array" ref="C149:E149">_xlfn.TEXTSPLIT(A149,",")</f>
        <v>RyÃ»nosuke Akutagawa</v>
      </c>
      <c r="D149" s="3" t="str">
        <v>Akira Kurosawa</v>
      </c>
      <c r="E149" s="3" t="str">
        <v>Shinobu Hashimoto</v>
      </c>
      <c r="G149" s="3" t="str">
        <f t="shared" si="8"/>
        <v>RyÃ»nosuke Akutagawa</v>
      </c>
      <c r="H149" s="3" t="str">
        <f t="shared" si="9"/>
        <v>Akira Kurosawa</v>
      </c>
      <c r="I149" s="3" t="str">
        <f t="shared" si="10"/>
        <v>Shinobu Hashimoto</v>
      </c>
      <c r="K149" t="str">
        <v>Richard Linklater</v>
      </c>
      <c r="L149" t="str">
        <v>Richard Linklater</v>
      </c>
      <c r="N149" s="3" t="s">
        <v>938</v>
      </c>
      <c r="O149" s="3">
        <f t="shared" si="11"/>
        <v>2</v>
      </c>
      <c r="R149" s="6" t="s">
        <v>745</v>
      </c>
      <c r="S149" s="7">
        <v>1</v>
      </c>
    </row>
    <row r="150" spans="1:19" x14ac:dyDescent="0.25">
      <c r="A150" t="s">
        <v>764</v>
      </c>
      <c r="C150" s="3" t="str" cm="1">
        <f t="array" ref="C150:D150">_xlfn.TEXTSPLIT(A150,",")</f>
        <v>Laeta Kalogridis</v>
      </c>
      <c r="D150" s="3" t="str">
        <v>Dennis Lehane</v>
      </c>
      <c r="E150" s="3"/>
      <c r="G150" s="3" t="str">
        <f t="shared" si="8"/>
        <v>Laeta Kalogridis</v>
      </c>
      <c r="H150" s="3" t="str">
        <f t="shared" si="9"/>
        <v>Dennis Lehane</v>
      </c>
      <c r="I150" s="3" t="str">
        <f t="shared" si="10"/>
        <v>-</v>
      </c>
      <c r="K150" t="str">
        <v>Steve Kloves</v>
      </c>
      <c r="L150" t="str">
        <v>Steve Kloves</v>
      </c>
      <c r="N150" s="3" t="s">
        <v>1424</v>
      </c>
      <c r="O150" s="3">
        <f t="shared" si="11"/>
        <v>1</v>
      </c>
      <c r="R150" s="6" t="s">
        <v>755</v>
      </c>
      <c r="S150" s="7">
        <v>1</v>
      </c>
    </row>
    <row r="151" spans="1:19" x14ac:dyDescent="0.25">
      <c r="A151" t="s">
        <v>770</v>
      </c>
      <c r="C151" s="3" t="str" cm="1">
        <f t="array" ref="C151:E151">_xlfn.TEXTSPLIT(A151,",")</f>
        <v>Paul Brickhill</v>
      </c>
      <c r="D151" s="3" t="str">
        <v>James Clavell</v>
      </c>
      <c r="E151" s="3" t="str">
        <v>W.R. Burnett</v>
      </c>
      <c r="G151" s="3" t="str">
        <f t="shared" si="8"/>
        <v>Paul Brickhill</v>
      </c>
      <c r="H151" s="3" t="str">
        <f t="shared" si="9"/>
        <v>James Clavell</v>
      </c>
      <c r="I151" s="3" t="str">
        <f t="shared" si="10"/>
        <v>W.R. Burnett</v>
      </c>
      <c r="K151" t="str">
        <v>Michael Cimino</v>
      </c>
      <c r="L151" t="str">
        <v>Michael Cimino</v>
      </c>
      <c r="N151" s="3" t="s">
        <v>949</v>
      </c>
      <c r="O151" s="3">
        <f t="shared" si="11"/>
        <v>1</v>
      </c>
      <c r="R151" s="6" t="s">
        <v>1404</v>
      </c>
      <c r="S151" s="7">
        <v>1</v>
      </c>
    </row>
    <row r="152" spans="1:19" x14ac:dyDescent="0.25">
      <c r="A152" t="s">
        <v>774</v>
      </c>
      <c r="C152" s="3" t="str" cm="1">
        <f t="array" ref="C152:D152">_xlfn.TEXTSPLIT(A152,",")</f>
        <v>Michael Crichton</v>
      </c>
      <c r="D152" s="3" t="str">
        <v>David Koepp</v>
      </c>
      <c r="E152" s="3"/>
      <c r="G152" s="3" t="str">
        <f t="shared" si="8"/>
        <v>Michael Crichton</v>
      </c>
      <c r="H152" s="3" t="str">
        <f t="shared" si="9"/>
        <v>David Koepp</v>
      </c>
      <c r="I152" s="3" t="str">
        <f t="shared" si="10"/>
        <v>-</v>
      </c>
      <c r="K152" t="str">
        <v>Gerry Conlon</v>
      </c>
      <c r="L152" t="str">
        <v>Gerry Conlon</v>
      </c>
      <c r="N152" s="3" t="s">
        <v>1425</v>
      </c>
      <c r="O152" s="3">
        <f t="shared" si="11"/>
        <v>1</v>
      </c>
      <c r="R152" s="6" t="s">
        <v>1405</v>
      </c>
      <c r="S152" s="7">
        <v>1</v>
      </c>
    </row>
    <row r="153" spans="1:19" x14ac:dyDescent="0.25">
      <c r="A153" t="s">
        <v>778</v>
      </c>
      <c r="C153" s="3" t="str" cm="1">
        <f t="array" ref="C153:D153">_xlfn.TEXTSPLIT(A153,",")</f>
        <v>Quentin Tarantino</v>
      </c>
      <c r="D153" s="3" t="str">
        <v>Uma Thurman</v>
      </c>
      <c r="E153" s="3"/>
      <c r="G153" s="3" t="str">
        <f t="shared" si="8"/>
        <v>Quentin Tarantino</v>
      </c>
      <c r="H153" s="3" t="str">
        <f t="shared" si="9"/>
        <v>Uma Thurman</v>
      </c>
      <c r="I153" s="3" t="str">
        <f t="shared" si="10"/>
        <v>-</v>
      </c>
      <c r="K153" t="str">
        <v>Stefan Zweig</v>
      </c>
      <c r="L153" t="str">
        <v>Stefan Zweig</v>
      </c>
      <c r="N153" s="3" t="s">
        <v>1426</v>
      </c>
      <c r="O153" s="3">
        <f t="shared" si="11"/>
        <v>1</v>
      </c>
      <c r="R153" s="6" t="s">
        <v>1406</v>
      </c>
      <c r="S153" s="7">
        <v>1</v>
      </c>
    </row>
    <row r="154" spans="1:19" x14ac:dyDescent="0.25">
      <c r="A154" t="s">
        <v>783</v>
      </c>
      <c r="C154" s="3" t="str" cm="1">
        <f t="array" ref="C154:E154">_xlfn.TEXTSPLIT(A154,",")</f>
        <v>Joel Coen</v>
      </c>
      <c r="D154" s="3" t="str">
        <v>Ethan Coen</v>
      </c>
      <c r="E154" s="3" t="str">
        <v>Cormac McCarthy</v>
      </c>
      <c r="G154" s="3" t="str">
        <f t="shared" si="8"/>
        <v>Joel Coen</v>
      </c>
      <c r="H154" s="3" t="str">
        <f t="shared" si="9"/>
        <v>Ethan Coen</v>
      </c>
      <c r="I154" s="3" t="str">
        <f t="shared" si="10"/>
        <v>Cormac McCarthy</v>
      </c>
      <c r="K154" t="str">
        <v>Sidney Buchman</v>
      </c>
      <c r="L154" t="str">
        <v>Sidney Buchman</v>
      </c>
      <c r="N154" s="3" t="s">
        <v>1427</v>
      </c>
      <c r="O154" s="3">
        <f t="shared" si="11"/>
        <v>1</v>
      </c>
      <c r="R154" s="6" t="s">
        <v>1407</v>
      </c>
      <c r="S154" s="7">
        <v>1</v>
      </c>
    </row>
    <row r="155" spans="1:19" x14ac:dyDescent="0.25">
      <c r="A155" t="s">
        <v>788</v>
      </c>
      <c r="C155" s="3" t="str" cm="1">
        <f t="array" ref="C155:E155">_xlfn.TEXTSPLIT(A155,",")</f>
        <v>Andrew Stanton</v>
      </c>
      <c r="D155" s="3" t="str">
        <v>Bob Peterson</v>
      </c>
      <c r="E155" s="3" t="str">
        <v>David Reynolds</v>
      </c>
      <c r="G155" s="3" t="str">
        <f t="shared" si="8"/>
        <v>Andrew Stanton</v>
      </c>
      <c r="H155" s="3" t="str">
        <f t="shared" si="9"/>
        <v>Bob Peterson</v>
      </c>
      <c r="I155" s="3" t="str">
        <f t="shared" si="10"/>
        <v>David Reynolds</v>
      </c>
      <c r="K155" t="str">
        <v>Georges Arnaud</v>
      </c>
      <c r="L155" t="str">
        <v>Georges Arnaud</v>
      </c>
      <c r="N155" s="3" t="s">
        <v>1428</v>
      </c>
      <c r="O155" s="3">
        <f t="shared" si="11"/>
        <v>1</v>
      </c>
      <c r="R155" s="6" t="s">
        <v>1408</v>
      </c>
      <c r="S155" s="7">
        <v>1</v>
      </c>
    </row>
    <row r="156" spans="1:19" x14ac:dyDescent="0.25">
      <c r="A156" t="s">
        <v>793</v>
      </c>
      <c r="C156" s="3" t="str" cm="1">
        <f t="array" ref="C156:E156">_xlfn.TEXTSPLIT(A156,",")</f>
        <v>Christopher De Vore</v>
      </c>
      <c r="D156" s="3" t="str">
        <v>Eric Bergren</v>
      </c>
      <c r="E156" s="3" t="str">
        <v>David Lynch</v>
      </c>
      <c r="G156" s="3" t="str">
        <f t="shared" si="8"/>
        <v>Christopher De Vore</v>
      </c>
      <c r="H156" s="3" t="str">
        <f t="shared" si="9"/>
        <v>Eric Bergren</v>
      </c>
      <c r="I156" s="3" t="str">
        <f t="shared" si="10"/>
        <v>David Lynch</v>
      </c>
      <c r="K156" t="str">
        <v>Jean C. Havez</v>
      </c>
      <c r="L156" t="str">
        <v>Jean C. Havez</v>
      </c>
      <c r="N156" s="3" t="s">
        <v>1429</v>
      </c>
      <c r="O156" s="3">
        <f t="shared" si="11"/>
        <v>1</v>
      </c>
      <c r="R156" s="6" t="s">
        <v>1409</v>
      </c>
      <c r="S156" s="7">
        <v>1</v>
      </c>
    </row>
    <row r="157" spans="1:19" x14ac:dyDescent="0.25">
      <c r="A157" t="s">
        <v>798</v>
      </c>
      <c r="C157" s="3" t="str" cm="1">
        <f t="array" ref="C157:E157">_xlfn.TEXTSPLIT(A157,",")</f>
        <v>Jake LaMotta</v>
      </c>
      <c r="D157" s="3" t="str">
        <v>Joseph Carter</v>
      </c>
      <c r="E157" s="3" t="str">
        <v>Peter Savage</v>
      </c>
      <c r="G157" s="3" t="str">
        <f t="shared" si="8"/>
        <v>Jake LaMotta</v>
      </c>
      <c r="H157" s="3" t="str">
        <f t="shared" si="9"/>
        <v>Joseph Carter</v>
      </c>
      <c r="I157" s="3" t="str">
        <f t="shared" si="10"/>
        <v>Peter Savage</v>
      </c>
      <c r="K157" t="str">
        <v>Emma Donoghue</v>
      </c>
      <c r="L157" t="str">
        <v>Emma Donoghue</v>
      </c>
      <c r="N157" s="3" t="s">
        <v>991</v>
      </c>
      <c r="O157" s="3">
        <f t="shared" si="11"/>
        <v>1</v>
      </c>
      <c r="R157" s="6" t="s">
        <v>1410</v>
      </c>
      <c r="S157" s="7">
        <v>1</v>
      </c>
    </row>
    <row r="158" spans="1:19" x14ac:dyDescent="0.25">
      <c r="A158" t="s">
        <v>802</v>
      </c>
      <c r="C158" s="3" t="str" cm="1">
        <f t="array" ref="C158:D158">_xlfn.TEXTSPLIT(A158,",")</f>
        <v>Robert Towne</v>
      </c>
      <c r="D158" s="3" t="str">
        <v>Roman Polanski</v>
      </c>
      <c r="E158" s="3"/>
      <c r="G158" s="3" t="str">
        <f t="shared" si="8"/>
        <v>Robert Towne</v>
      </c>
      <c r="H158" s="3" t="str">
        <f t="shared" si="9"/>
        <v>Roman Polanski</v>
      </c>
      <c r="I158" s="3" t="str">
        <f t="shared" si="10"/>
        <v>-</v>
      </c>
      <c r="K158" t="str">
        <v>Sergio Pablos</v>
      </c>
      <c r="L158" t="str">
        <v>Sergio Pablos</v>
      </c>
      <c r="N158" s="3" t="s">
        <v>1311</v>
      </c>
      <c r="O158" s="3">
        <f t="shared" si="11"/>
        <v>1</v>
      </c>
      <c r="R158" s="6" t="s">
        <v>1411</v>
      </c>
      <c r="S158" s="7">
        <v>1</v>
      </c>
    </row>
    <row r="159" spans="1:19" x14ac:dyDescent="0.25">
      <c r="A159" t="s">
        <v>807</v>
      </c>
      <c r="C159" s="3" t="str" cm="1">
        <f t="array" ref="C159:E159">_xlfn.TEXTSPLIT(A159,",")</f>
        <v>Margaret Mitchell</v>
      </c>
      <c r="D159" s="3" t="str">
        <v>Sidney Howard</v>
      </c>
      <c r="E159" s="3" t="str">
        <v>Oliver H.P. Garrett</v>
      </c>
      <c r="G159" s="3" t="str">
        <f t="shared" si="8"/>
        <v>Margaret Mitchell</v>
      </c>
      <c r="H159" s="3" t="str">
        <f t="shared" si="9"/>
        <v>Sidney Howard</v>
      </c>
      <c r="I159" s="3" t="str">
        <f t="shared" si="10"/>
        <v>Oliver H.P. Garrett</v>
      </c>
      <c r="K159" t="str">
        <v>Robert Schenkkan</v>
      </c>
      <c r="L159" t="str">
        <v>Robert Schenkkan</v>
      </c>
      <c r="N159" s="3" t="s">
        <v>1430</v>
      </c>
      <c r="O159" s="3">
        <f t="shared" si="11"/>
        <v>1</v>
      </c>
      <c r="R159" s="6" t="s">
        <v>1412</v>
      </c>
      <c r="S159" s="7">
        <v>1</v>
      </c>
    </row>
    <row r="160" spans="1:19" x14ac:dyDescent="0.25">
      <c r="A160" t="s">
        <v>813</v>
      </c>
      <c r="C160" s="3" t="str" cm="1">
        <f t="array" ref="C160:E160">_xlfn.TEXTSPLIT(A160,",")</f>
        <v>Lilly Wachowski</v>
      </c>
      <c r="D160" s="3" t="str">
        <v>Lana Wachowski</v>
      </c>
      <c r="E160" s="3" t="str">
        <v>David Lloyd</v>
      </c>
      <c r="G160" s="3" t="str">
        <f t="shared" si="8"/>
        <v>Lilly Wachowski</v>
      </c>
      <c r="H160" s="3" t="str">
        <f t="shared" si="9"/>
        <v>Lana Wachowski</v>
      </c>
      <c r="I160" s="3" t="str">
        <f t="shared" si="10"/>
        <v>David Lloyd</v>
      </c>
      <c r="K160" t="str">
        <v>GermÃ¡n Servidio</v>
      </c>
      <c r="L160" t="str">
        <v>GermÃ¡n Servidio</v>
      </c>
      <c r="N160" s="3" t="s">
        <v>1431</v>
      </c>
      <c r="O160" s="3">
        <f t="shared" si="11"/>
        <v>1</v>
      </c>
      <c r="R160" s="6" t="s">
        <v>833</v>
      </c>
      <c r="S160" s="7">
        <v>1</v>
      </c>
    </row>
    <row r="161" spans="1:19" x14ac:dyDescent="0.25">
      <c r="A161" t="s">
        <v>819</v>
      </c>
      <c r="C161" s="3" t="str" cm="1">
        <f t="array" ref="C161:D161">_xlfn.TEXTSPLIT(A161,",")</f>
        <v>Bill Lancaster</v>
      </c>
      <c r="D161" s="3" t="str">
        <v>John W. Campbell Jr.</v>
      </c>
      <c r="E161" s="3"/>
      <c r="G161" s="3" t="str">
        <f t="shared" si="8"/>
        <v>Bill Lancaster</v>
      </c>
      <c r="H161" s="3" t="str">
        <f t="shared" si="9"/>
        <v>John W. Campbell Jr.</v>
      </c>
      <c r="I161" s="3" t="str">
        <f t="shared" si="10"/>
        <v>-</v>
      </c>
      <c r="K161" t="str">
        <v>George Miller</v>
      </c>
      <c r="L161" t="str">
        <v>George Miller</v>
      </c>
      <c r="N161" s="3" t="s">
        <v>1016</v>
      </c>
      <c r="O161" s="3">
        <f t="shared" si="11"/>
        <v>1</v>
      </c>
      <c r="R161" s="6" t="s">
        <v>1413</v>
      </c>
      <c r="S161" s="7">
        <v>1</v>
      </c>
    </row>
    <row r="162" spans="1:19" x14ac:dyDescent="0.25">
      <c r="A162" t="s">
        <v>824</v>
      </c>
      <c r="C162" s="3" t="str" cm="1">
        <f t="array" ref="C162:E162">_xlfn.TEXTSPLIT(A162,",")</f>
        <v>Pete Docter</v>
      </c>
      <c r="D162" s="3" t="str">
        <v>Ronnie Del Carmen</v>
      </c>
      <c r="E162" s="3" t="str">
        <v>Meg LeFauve</v>
      </c>
      <c r="G162" s="3" t="str">
        <f t="shared" si="8"/>
        <v>Pete Docter</v>
      </c>
      <c r="H162" s="3" t="str">
        <f t="shared" si="9"/>
        <v>Ronnie Del Carmen</v>
      </c>
      <c r="I162" s="3" t="str">
        <f t="shared" si="10"/>
        <v>Meg LeFauve</v>
      </c>
      <c r="K162" t="str">
        <v>Will Davies</v>
      </c>
      <c r="L162" t="str">
        <v>Will Davies</v>
      </c>
      <c r="N162" s="3" t="s">
        <v>1432</v>
      </c>
      <c r="O162" s="3">
        <f t="shared" si="11"/>
        <v>1</v>
      </c>
      <c r="R162" s="6" t="s">
        <v>1414</v>
      </c>
      <c r="S162" s="7">
        <v>1</v>
      </c>
    </row>
    <row r="163" spans="1:19" x14ac:dyDescent="0.25">
      <c r="A163" t="s">
        <v>609</v>
      </c>
      <c r="C163" s="3" t="str" cm="1">
        <f t="array" ref="C163">_xlfn.TEXTSPLIT(A163,",")</f>
        <v>Guy Ritchie</v>
      </c>
      <c r="D163" s="3"/>
      <c r="E163" s="3"/>
      <c r="G163" s="3" t="str">
        <f t="shared" si="8"/>
        <v>Guy Ritchie</v>
      </c>
      <c r="H163" s="3" t="str">
        <f t="shared" si="9"/>
        <v>-</v>
      </c>
      <c r="I163" s="3" t="str">
        <f t="shared" si="10"/>
        <v>-</v>
      </c>
      <c r="K163" t="str">
        <v>Adam Elliot</v>
      </c>
      <c r="L163" t="str">
        <v>Adam Elliot</v>
      </c>
      <c r="N163" s="3" t="s">
        <v>1027</v>
      </c>
      <c r="O163" s="3">
        <f t="shared" si="11"/>
        <v>1</v>
      </c>
      <c r="R163" s="6" t="s">
        <v>851</v>
      </c>
      <c r="S163" s="7">
        <v>1</v>
      </c>
    </row>
    <row r="164" spans="1:19" x14ac:dyDescent="0.25">
      <c r="A164" t="s">
        <v>833</v>
      </c>
      <c r="C164" s="3" t="str" cm="1">
        <f t="array" ref="C164">_xlfn.TEXTSPLIT(A164,",")</f>
        <v>Frederick Knott</v>
      </c>
      <c r="D164" s="3"/>
      <c r="E164" s="3"/>
      <c r="G164" s="3" t="str">
        <f t="shared" si="8"/>
        <v>Frederick Knott</v>
      </c>
      <c r="H164" s="3" t="str">
        <f t="shared" si="9"/>
        <v>-</v>
      </c>
      <c r="I164" s="3" t="str">
        <f t="shared" si="10"/>
        <v>-</v>
      </c>
      <c r="K164" t="str">
        <v>Peter Benchley</v>
      </c>
      <c r="L164" t="str">
        <v>Peter Benchley</v>
      </c>
      <c r="N164" s="3" t="s">
        <v>1433</v>
      </c>
      <c r="O164" s="3">
        <f t="shared" si="11"/>
        <v>1</v>
      </c>
      <c r="R164" s="6" t="s">
        <v>1415</v>
      </c>
      <c r="S164" s="7">
        <v>1</v>
      </c>
    </row>
    <row r="165" spans="1:19" x14ac:dyDescent="0.25">
      <c r="A165" t="s">
        <v>839</v>
      </c>
      <c r="C165" s="3" t="str" cm="1">
        <f t="array" ref="C165:D165">_xlfn.TEXTSPLIT(A165,",")</f>
        <v>Eduardo Sacheri</v>
      </c>
      <c r="D165" s="3" t="str">
        <v>Juan JosÃ© Campanella</v>
      </c>
      <c r="E165" s="3"/>
      <c r="G165" s="3" t="str">
        <f t="shared" si="8"/>
        <v>Eduardo Sacheri</v>
      </c>
      <c r="H165" s="3" t="str">
        <f t="shared" si="9"/>
        <v>Juan JosÃ© Campanella</v>
      </c>
      <c r="I165" s="3" t="str">
        <f t="shared" si="10"/>
        <v>-</v>
      </c>
      <c r="K165" t="str">
        <v>Joseph Delteil</v>
      </c>
      <c r="L165" t="str">
        <v>Joseph Delteil</v>
      </c>
      <c r="N165" s="3" t="s">
        <v>1434</v>
      </c>
      <c r="O165" s="3">
        <f t="shared" si="11"/>
        <v>1</v>
      </c>
      <c r="R165" s="6" t="s">
        <v>1416</v>
      </c>
      <c r="S165" s="7">
        <v>1</v>
      </c>
    </row>
    <row r="166" spans="1:19" x14ac:dyDescent="0.25">
      <c r="A166" t="s">
        <v>843</v>
      </c>
      <c r="C166" s="3" t="str" cm="1">
        <f t="array" ref="C166:E166">_xlfn.TEXTSPLIT(A166,",")</f>
        <v>Pierre Boulle</v>
      </c>
      <c r="D166" s="3" t="str">
        <v>Carl Foreman</v>
      </c>
      <c r="E166" s="3" t="str">
        <v>Michael Wilson</v>
      </c>
      <c r="G166" s="3" t="str">
        <f t="shared" si="8"/>
        <v>Pierre Boulle</v>
      </c>
      <c r="H166" s="3" t="str">
        <f t="shared" si="9"/>
        <v>Carl Foreman</v>
      </c>
      <c r="I166" s="3" t="str">
        <f t="shared" si="10"/>
        <v>Michael Wilson</v>
      </c>
      <c r="K166" t="str">
        <v>Keir Pearson</v>
      </c>
      <c r="L166" t="str">
        <v>Keir Pearson</v>
      </c>
      <c r="N166" s="3" t="s">
        <v>1435</v>
      </c>
      <c r="O166" s="3">
        <f t="shared" si="11"/>
        <v>1</v>
      </c>
      <c r="R166" s="6" t="s">
        <v>865</v>
      </c>
      <c r="S166" s="7">
        <v>1</v>
      </c>
    </row>
    <row r="167" spans="1:19" x14ac:dyDescent="0.25">
      <c r="A167" t="s">
        <v>847</v>
      </c>
      <c r="C167" s="3" t="str" cm="1">
        <f t="array" ref="C167:D167">_xlfn.TEXTSPLIT(A167,",")</f>
        <v>Hayao Miyazaki</v>
      </c>
      <c r="D167" s="3" t="str">
        <v>Diana Wynne Jones</v>
      </c>
      <c r="E167" s="3"/>
      <c r="G167" s="3" t="str">
        <f t="shared" si="8"/>
        <v>Hayao Miyazaki</v>
      </c>
      <c r="H167" s="3" t="str">
        <f t="shared" si="9"/>
        <v>Diana Wynne Jones</v>
      </c>
      <c r="I167" s="3" t="str">
        <f t="shared" si="10"/>
        <v>-</v>
      </c>
      <c r="K167" t="str">
        <v>Tom Schulman</v>
      </c>
      <c r="L167" t="str">
        <v>Tom Schulman</v>
      </c>
      <c r="N167" s="3" t="s">
        <v>1051</v>
      </c>
      <c r="O167" s="3">
        <f t="shared" si="11"/>
        <v>1</v>
      </c>
      <c r="R167" s="6" t="s">
        <v>878</v>
      </c>
      <c r="S167" s="7">
        <v>1</v>
      </c>
    </row>
    <row r="168" spans="1:19" x14ac:dyDescent="0.25">
      <c r="A168" t="s">
        <v>851</v>
      </c>
      <c r="C168" s="3" t="str" cm="1">
        <f t="array" ref="C168">_xlfn.TEXTSPLIT(A168,",")</f>
        <v>Martin McDonagh</v>
      </c>
      <c r="D168" s="3"/>
      <c r="E168" s="3"/>
      <c r="G168" s="3" t="str">
        <f t="shared" si="8"/>
        <v>Martin McDonagh</v>
      </c>
      <c r="H168" s="3" t="str">
        <f t="shared" si="9"/>
        <v>-</v>
      </c>
      <c r="I168" s="3" t="str">
        <f t="shared" si="10"/>
        <v>-</v>
      </c>
      <c r="K168" t="str">
        <v>KÃ´go Noda</v>
      </c>
      <c r="L168" t="str">
        <v>KÃ´go Noda</v>
      </c>
      <c r="N168" s="3" t="s">
        <v>1436</v>
      </c>
      <c r="O168" s="3">
        <f t="shared" si="11"/>
        <v>1</v>
      </c>
      <c r="R168" s="6" t="s">
        <v>1417</v>
      </c>
      <c r="S168" s="7">
        <v>1</v>
      </c>
    </row>
    <row r="169" spans="1:19" x14ac:dyDescent="0.25">
      <c r="A169" t="s">
        <v>856</v>
      </c>
      <c r="C169" s="3" t="str" cm="1">
        <f t="array" ref="C169:D169">_xlfn.TEXTSPLIT(A169,",")</f>
        <v>Irvine Welsh</v>
      </c>
      <c r="D169" s="3" t="str">
        <v>John Hodge</v>
      </c>
      <c r="E169" s="3"/>
      <c r="G169" s="3" t="str">
        <f t="shared" si="8"/>
        <v>Irvine Welsh</v>
      </c>
      <c r="H169" s="3" t="str">
        <f t="shared" si="9"/>
        <v>John Hodge</v>
      </c>
      <c r="I169" s="3" t="str">
        <f t="shared" si="10"/>
        <v>-</v>
      </c>
      <c r="K169" t="str">
        <v>Bibhutibhushan Bandyopadhyay</v>
      </c>
      <c r="L169" t="str">
        <v>Bibhutibhushan Bandyopadhyay</v>
      </c>
      <c r="N169" s="3" t="s">
        <v>1437</v>
      </c>
      <c r="O169" s="3">
        <f t="shared" si="11"/>
        <v>1</v>
      </c>
      <c r="R169" s="6" t="s">
        <v>1418</v>
      </c>
      <c r="S169" s="7">
        <v>1</v>
      </c>
    </row>
    <row r="170" spans="1:19" x14ac:dyDescent="0.25">
      <c r="A170" t="s">
        <v>860</v>
      </c>
      <c r="C170" s="3" t="str" cm="1">
        <f t="array" ref="C170:D170">_xlfn.TEXTSPLIT(A170,",")</f>
        <v>Nick Schenk</v>
      </c>
      <c r="D170" s="3" t="str">
        <v>Dave Johannson</v>
      </c>
      <c r="E170" s="3"/>
      <c r="G170" s="3" t="str">
        <f t="shared" si="8"/>
        <v>Nick Schenk</v>
      </c>
      <c r="H170" s="3" t="str">
        <f t="shared" si="9"/>
        <v>Dave Johannson</v>
      </c>
      <c r="I170" s="3" t="str">
        <f t="shared" si="10"/>
        <v>-</v>
      </c>
      <c r="K170" t="str">
        <v>Sylvester Stallone</v>
      </c>
      <c r="L170" t="str">
        <v>Sylvester Stallone</v>
      </c>
      <c r="N170" s="3" t="s">
        <v>1066</v>
      </c>
      <c r="O170" s="3">
        <f t="shared" si="11"/>
        <v>1</v>
      </c>
      <c r="R170" s="6" t="s">
        <v>1419</v>
      </c>
      <c r="S170" s="7">
        <v>1</v>
      </c>
    </row>
    <row r="171" spans="1:19" x14ac:dyDescent="0.25">
      <c r="A171" t="s">
        <v>866</v>
      </c>
      <c r="C171" s="3" t="str" cm="1">
        <f t="array" ref="C171:E171">_xlfn.TEXTSPLIT(A171,",")</f>
        <v>Gavin O'Connor</v>
      </c>
      <c r="D171" s="3" t="str">
        <v>Anthony Tambakis</v>
      </c>
      <c r="E171" s="3" t="str">
        <v>Cliff Dorfman</v>
      </c>
      <c r="G171" s="3" t="str">
        <f t="shared" si="8"/>
        <v>Gavin O'Connor</v>
      </c>
      <c r="H171" s="3" t="str">
        <f t="shared" si="9"/>
        <v>Anthony Tambakis</v>
      </c>
      <c r="I171" s="3" t="str">
        <f t="shared" si="10"/>
        <v>Cliff Dorfman</v>
      </c>
      <c r="K171" t="str">
        <v>Jez Butterworth</v>
      </c>
      <c r="L171" t="str">
        <v>Jez Butterworth</v>
      </c>
      <c r="N171" s="3" t="s">
        <v>1438</v>
      </c>
      <c r="O171" s="3">
        <f t="shared" si="11"/>
        <v>1</v>
      </c>
      <c r="R171" s="6" t="s">
        <v>1420</v>
      </c>
      <c r="S171" s="7">
        <v>1</v>
      </c>
    </row>
    <row r="172" spans="1:19" x14ac:dyDescent="0.25">
      <c r="A172" t="s">
        <v>782</v>
      </c>
      <c r="C172" s="3" t="str" cm="1">
        <f t="array" ref="C172:D172">_xlfn.TEXTSPLIT(A172,",")</f>
        <v>Ethan Coen</v>
      </c>
      <c r="D172" s="3" t="str">
        <v>Joel Coen</v>
      </c>
      <c r="E172" s="3"/>
      <c r="G172" s="3" t="str">
        <f t="shared" si="8"/>
        <v>Ethan Coen</v>
      </c>
      <c r="H172" s="3" t="str">
        <f t="shared" si="9"/>
        <v>Joel Coen</v>
      </c>
      <c r="I172" s="3" t="str">
        <f t="shared" si="10"/>
        <v>-</v>
      </c>
      <c r="K172" t="str">
        <v>Josh Singer</v>
      </c>
      <c r="L172" t="str">
        <v>Josh Singer</v>
      </c>
      <c r="N172" s="3" t="s">
        <v>1439</v>
      </c>
      <c r="O172" s="3">
        <f t="shared" si="11"/>
        <v>1</v>
      </c>
      <c r="R172" s="6" t="s">
        <v>1421</v>
      </c>
      <c r="S172" s="7">
        <v>1</v>
      </c>
    </row>
    <row r="173" spans="1:19" x14ac:dyDescent="0.25">
      <c r="A173" t="s">
        <v>177</v>
      </c>
      <c r="C173" s="3" t="str" cm="1">
        <f t="array" ref="C173">_xlfn.TEXTSPLIT(A173,",")</f>
        <v>Hayao Miyazaki</v>
      </c>
      <c r="D173" s="3"/>
      <c r="E173" s="3"/>
      <c r="G173" s="3" t="str">
        <f t="shared" si="8"/>
        <v>Hayao Miyazaki</v>
      </c>
      <c r="H173" s="3" t="str">
        <f t="shared" si="9"/>
        <v>-</v>
      </c>
      <c r="I173" s="3" t="str">
        <f t="shared" si="10"/>
        <v>-</v>
      </c>
      <c r="K173" t="str">
        <v>Peter Morgan</v>
      </c>
      <c r="L173" t="str">
        <v>Peter Morgan</v>
      </c>
      <c r="N173" s="3" t="s">
        <v>1094</v>
      </c>
      <c r="O173" s="3">
        <f t="shared" si="11"/>
        <v>1</v>
      </c>
      <c r="R173" s="6" t="s">
        <v>911</v>
      </c>
      <c r="S173" s="7">
        <v>1</v>
      </c>
    </row>
    <row r="174" spans="1:19" x14ac:dyDescent="0.25">
      <c r="A174" t="s">
        <v>878</v>
      </c>
      <c r="C174" s="3" t="str" cm="1">
        <f t="array" ref="C174">_xlfn.TEXTSPLIT(A174,",")</f>
        <v>Aaron Guzikowski</v>
      </c>
      <c r="D174" s="3"/>
      <c r="E174" s="3"/>
      <c r="G174" s="3" t="str">
        <f t="shared" si="8"/>
        <v>Aaron Guzikowski</v>
      </c>
      <c r="H174" s="3" t="str">
        <f t="shared" si="9"/>
        <v>-</v>
      </c>
      <c r="I174" s="3" t="str">
        <f t="shared" si="10"/>
        <v>-</v>
      </c>
      <c r="K174" t="str">
        <v>Sean Penn</v>
      </c>
      <c r="L174" t="str">
        <v>Sean Penn</v>
      </c>
      <c r="N174" s="3" t="s">
        <v>1098</v>
      </c>
      <c r="O174" s="3">
        <f t="shared" si="11"/>
        <v>1</v>
      </c>
      <c r="R174" s="6" t="s">
        <v>1422</v>
      </c>
      <c r="S174" s="7">
        <v>1</v>
      </c>
    </row>
    <row r="175" spans="1:19" x14ac:dyDescent="0.25">
      <c r="A175" t="s">
        <v>883</v>
      </c>
      <c r="C175" s="3" t="str" cm="1">
        <f t="array" ref="C175:D175">_xlfn.TEXTSPLIT(A175,",")</f>
        <v>Paul Haggis</v>
      </c>
      <c r="D175" s="3" t="str">
        <v>F.X. Toole</v>
      </c>
      <c r="E175" s="3"/>
      <c r="G175" s="3" t="str">
        <f t="shared" si="8"/>
        <v>Paul Haggis</v>
      </c>
      <c r="H175" s="3" t="str">
        <f t="shared" si="9"/>
        <v>F.X. Toole</v>
      </c>
      <c r="I175" s="3" t="str">
        <f t="shared" si="10"/>
        <v>-</v>
      </c>
      <c r="K175" t="str">
        <v>Paddy Chayefsky</v>
      </c>
      <c r="L175" t="str">
        <v>Paddy Chayefsky</v>
      </c>
      <c r="N175" s="3" t="s">
        <v>1103</v>
      </c>
      <c r="O175" s="3">
        <f t="shared" si="11"/>
        <v>1</v>
      </c>
      <c r="R175" s="6" t="s">
        <v>1423</v>
      </c>
      <c r="S175" s="7">
        <v>1</v>
      </c>
    </row>
    <row r="176" spans="1:19" x14ac:dyDescent="0.25">
      <c r="A176" t="s">
        <v>257</v>
      </c>
      <c r="C176" s="3" t="str" cm="1">
        <f t="array" ref="C176">_xlfn.TEXTSPLIT(A176,",")</f>
        <v>Charles Chaplin</v>
      </c>
      <c r="D176" s="3"/>
      <c r="E176" s="3"/>
      <c r="G176" s="3" t="str">
        <f t="shared" si="8"/>
        <v>Charles Chaplin</v>
      </c>
      <c r="H176" s="3" t="str">
        <f t="shared" si="9"/>
        <v>-</v>
      </c>
      <c r="I176" s="3" t="str">
        <f t="shared" si="10"/>
        <v>-</v>
      </c>
      <c r="K176" t="str">
        <v>Noel Langley</v>
      </c>
      <c r="L176" t="str">
        <v>Noel Langley</v>
      </c>
      <c r="N176" s="3" t="s">
        <v>1440</v>
      </c>
      <c r="O176" s="3">
        <f t="shared" si="11"/>
        <v>1</v>
      </c>
      <c r="R176" s="6" t="s">
        <v>980</v>
      </c>
      <c r="S176" s="7">
        <v>1</v>
      </c>
    </row>
    <row r="177" spans="1:19" x14ac:dyDescent="0.25">
      <c r="A177" t="s">
        <v>891</v>
      </c>
      <c r="C177" s="3" t="str" cm="1">
        <f t="array" ref="C177:E177">_xlfn.TEXTSPLIT(A177,",")</f>
        <v>Hampton Fancher</v>
      </c>
      <c r="D177" s="3" t="str">
        <v>David Webb Peoples</v>
      </c>
      <c r="E177" s="3" t="str">
        <v>Philip K. Dick</v>
      </c>
      <c r="G177" s="3" t="str">
        <f t="shared" si="8"/>
        <v>Hampton Fancher</v>
      </c>
      <c r="H177" s="3" t="str">
        <f t="shared" si="9"/>
        <v>David Webb Peoples</v>
      </c>
      <c r="I177" s="3" t="str">
        <f t="shared" si="10"/>
        <v>Philip K. Dick</v>
      </c>
      <c r="K177" t="str">
        <v>James Mangold</v>
      </c>
      <c r="L177" t="str">
        <v>James Mangold</v>
      </c>
      <c r="N177" s="3" t="s">
        <v>1074</v>
      </c>
      <c r="O177" s="3">
        <f t="shared" si="11"/>
        <v>1</v>
      </c>
      <c r="R177" s="6" t="s">
        <v>934</v>
      </c>
      <c r="S177" s="7">
        <v>1</v>
      </c>
    </row>
    <row r="178" spans="1:19" x14ac:dyDescent="0.25">
      <c r="A178" t="s">
        <v>895</v>
      </c>
      <c r="C178" s="3" t="str" cm="1">
        <f t="array" ref="C178:E178">_xlfn.TEXTSPLIT(A178,",")</f>
        <v>Jeff Nathanson</v>
      </c>
      <c r="D178" s="3" t="str">
        <v>Frank Abagnale Jr.</v>
      </c>
      <c r="E178" s="3" t="str">
        <v>Stan Redding</v>
      </c>
      <c r="G178" s="3" t="str">
        <f t="shared" si="8"/>
        <v>Jeff Nathanson</v>
      </c>
      <c r="H178" s="3" t="str">
        <f t="shared" si="9"/>
        <v>Frank Abagnale Jr.</v>
      </c>
      <c r="I178" s="3" t="str">
        <f t="shared" si="10"/>
        <v>Stan Redding</v>
      </c>
      <c r="K178" t="str">
        <v>Danny Rubin</v>
      </c>
      <c r="L178" t="str">
        <v>Danny Rubin</v>
      </c>
      <c r="N178" s="3" t="s">
        <v>1441</v>
      </c>
      <c r="O178" s="3">
        <f t="shared" si="11"/>
        <v>1</v>
      </c>
      <c r="R178" s="6" t="s">
        <v>1424</v>
      </c>
      <c r="S178" s="7">
        <v>1</v>
      </c>
    </row>
    <row r="179" spans="1:19" x14ac:dyDescent="0.25">
      <c r="A179" t="s">
        <v>900</v>
      </c>
      <c r="C179" s="3" t="str" cm="1">
        <f t="array" ref="C179:E179">_xlfn.TEXTSPLIT(A179,",")</f>
        <v>Budd Schulberg</v>
      </c>
      <c r="D179" s="3" t="str">
        <v>Malcolm Johnson</v>
      </c>
      <c r="E179" s="3" t="str">
        <v>Robert Siodmak</v>
      </c>
      <c r="G179" s="3" t="str">
        <f t="shared" si="8"/>
        <v>Budd Schulberg</v>
      </c>
      <c r="H179" s="3" t="str">
        <f t="shared" si="9"/>
        <v>Malcolm Johnson</v>
      </c>
      <c r="I179" s="3" t="str">
        <f t="shared" si="10"/>
        <v>Robert Siodmak</v>
      </c>
      <c r="K179" t="str">
        <v>Brad Bird</v>
      </c>
      <c r="L179" t="str">
        <v>Brad Bird</v>
      </c>
      <c r="N179" s="3" t="s">
        <v>1143</v>
      </c>
      <c r="O179" s="3">
        <f t="shared" si="11"/>
        <v>2</v>
      </c>
      <c r="R179" s="6" t="s">
        <v>949</v>
      </c>
      <c r="S179" s="7">
        <v>1</v>
      </c>
    </row>
    <row r="180" spans="1:19" x14ac:dyDescent="0.25">
      <c r="A180" t="s">
        <v>906</v>
      </c>
      <c r="C180" s="3" t="str" cm="1">
        <f t="array" ref="C180:E180">_xlfn.TEXTSPLIT(A180,",")</f>
        <v>Graham Greene</v>
      </c>
      <c r="D180" s="3" t="str">
        <v>Orson Welles</v>
      </c>
      <c r="E180" s="3" t="str">
        <v>Alexander Korda</v>
      </c>
      <c r="G180" s="3" t="str">
        <f t="shared" si="8"/>
        <v>Graham Greene</v>
      </c>
      <c r="H180" s="3" t="str">
        <f t="shared" si="9"/>
        <v>Orson Welles</v>
      </c>
      <c r="I180" s="3" t="str">
        <f t="shared" si="10"/>
        <v>Alexander Korda</v>
      </c>
      <c r="K180" t="str">
        <v>William Peter Blatty</v>
      </c>
      <c r="L180" t="str">
        <v>William Peter Blatty</v>
      </c>
      <c r="N180" s="3" t="s">
        <v>1134</v>
      </c>
      <c r="O180" s="3">
        <f t="shared" si="11"/>
        <v>1</v>
      </c>
      <c r="R180" s="6" t="s">
        <v>1425</v>
      </c>
      <c r="S180" s="7">
        <v>1</v>
      </c>
    </row>
    <row r="181" spans="1:19" x14ac:dyDescent="0.25">
      <c r="A181" t="s">
        <v>911</v>
      </c>
      <c r="C181" s="3" t="str" cm="1">
        <f t="array" ref="C181">_xlfn.TEXTSPLIT(A181,",")</f>
        <v>Majid Majidi</v>
      </c>
      <c r="D181" s="3"/>
      <c r="E181" s="3"/>
      <c r="G181" s="3" t="str">
        <f t="shared" si="8"/>
        <v>Majid Majidi</v>
      </c>
      <c r="H181" s="3" t="str">
        <f t="shared" si="9"/>
        <v>-</v>
      </c>
      <c r="I181" s="3" t="str">
        <f t="shared" si="10"/>
        <v>-</v>
      </c>
      <c r="K181" t="str">
        <v>Robert E. Sherwood</v>
      </c>
      <c r="L181" t="str">
        <v>Robert E. Sherwood</v>
      </c>
      <c r="N181" s="3" t="s">
        <v>1442</v>
      </c>
      <c r="O181" s="3">
        <f t="shared" si="11"/>
        <v>2</v>
      </c>
      <c r="R181" s="6" t="s">
        <v>1426</v>
      </c>
      <c r="S181" s="7">
        <v>1</v>
      </c>
    </row>
    <row r="182" spans="1:19" x14ac:dyDescent="0.25">
      <c r="A182" t="s">
        <v>916</v>
      </c>
      <c r="C182" s="3" t="str" cm="1">
        <f t="array" ref="C182:E182">_xlfn.TEXTSPLIT(A182,",")</f>
        <v>Lew Wallace</v>
      </c>
      <c r="D182" s="3" t="str">
        <v>Karl Tunberg</v>
      </c>
      <c r="E182" s="3" t="str">
        <v>Gore Vidal</v>
      </c>
      <c r="G182" s="3" t="str">
        <f t="shared" si="8"/>
        <v>Lew Wallace</v>
      </c>
      <c r="H182" s="3" t="str">
        <f t="shared" si="9"/>
        <v>Karl Tunberg</v>
      </c>
      <c r="I182" s="3" t="str">
        <f t="shared" si="10"/>
        <v>Gore Vidal</v>
      </c>
      <c r="K182" t="str">
        <v>Melchior Lengyel</v>
      </c>
      <c r="L182" t="str">
        <v>Melchior Lengyel</v>
      </c>
      <c r="N182" s="3" t="s">
        <v>1443</v>
      </c>
      <c r="O182" s="3">
        <f t="shared" si="11"/>
        <v>1</v>
      </c>
      <c r="R182" s="6" t="s">
        <v>1427</v>
      </c>
      <c r="S182" s="7">
        <v>1</v>
      </c>
    </row>
    <row r="183" spans="1:19" x14ac:dyDescent="0.25">
      <c r="A183" t="s">
        <v>921</v>
      </c>
      <c r="C183" s="3" t="str" cm="1">
        <f t="array" ref="C183:D183">_xlfn.TEXTSPLIT(A183,",")</f>
        <v>John Ridley</v>
      </c>
      <c r="D183" s="3" t="str">
        <v>Solomon Northup</v>
      </c>
      <c r="E183" s="3"/>
      <c r="G183" s="3" t="str">
        <f t="shared" si="8"/>
        <v>John Ridley</v>
      </c>
      <c r="H183" s="3" t="str">
        <f t="shared" si="9"/>
        <v>Solomon Northup</v>
      </c>
      <c r="I183" s="3" t="str">
        <f t="shared" si="10"/>
        <v>-</v>
      </c>
      <c r="K183" t="str">
        <v>Nunnally Johnson</v>
      </c>
      <c r="L183" t="str">
        <v>Nunnally Johnson</v>
      </c>
      <c r="N183" s="3" t="s">
        <v>1444</v>
      </c>
      <c r="O183" s="3">
        <f t="shared" si="11"/>
        <v>1</v>
      </c>
      <c r="R183" s="6" t="s">
        <v>1428</v>
      </c>
      <c r="S183" s="7">
        <v>1</v>
      </c>
    </row>
    <row r="184" spans="1:19" x14ac:dyDescent="0.25">
      <c r="A184" t="s">
        <v>926</v>
      </c>
      <c r="C184" s="3" t="str" cm="1">
        <f t="array" ref="C184:E184">_xlfn.TEXTSPLIT(A184,",")</f>
        <v>Buster Keaton</v>
      </c>
      <c r="D184" s="3" t="str">
        <v>Clyde Bruckman</v>
      </c>
      <c r="E184" s="3" t="str">
        <v>Al Boasberg</v>
      </c>
      <c r="G184" s="3" t="str">
        <f t="shared" si="8"/>
        <v>Buster Keaton</v>
      </c>
      <c r="H184" s="3" t="str">
        <f t="shared" si="9"/>
        <v>Clyde Bruckman</v>
      </c>
      <c r="I184" s="3" t="str">
        <f t="shared" si="10"/>
        <v>Al Boasberg</v>
      </c>
      <c r="K184" t="str">
        <v>Daphne Du Maurier</v>
      </c>
      <c r="L184" t="str">
        <v>Daphne Du Maurier</v>
      </c>
      <c r="N184" s="3" t="s">
        <v>1445</v>
      </c>
      <c r="O184" s="3">
        <f t="shared" si="11"/>
        <v>1</v>
      </c>
      <c r="R184" s="6" t="s">
        <v>1429</v>
      </c>
      <c r="S184" s="7">
        <v>1</v>
      </c>
    </row>
    <row r="185" spans="1:19" x14ac:dyDescent="0.25">
      <c r="A185" t="s">
        <v>930</v>
      </c>
      <c r="C185" s="3" t="str" cm="1">
        <f t="array" ref="C185">_xlfn.TEXTSPLIT(A185,",")</f>
        <v>Ingmar Bergman</v>
      </c>
      <c r="D185" s="3"/>
      <c r="E185" s="3"/>
      <c r="G185" s="3" t="str">
        <f t="shared" si="8"/>
        <v>Ingmar Bergman</v>
      </c>
      <c r="H185" s="3" t="str">
        <f t="shared" si="9"/>
        <v>-</v>
      </c>
      <c r="I185" s="3" t="str">
        <f t="shared" si="10"/>
        <v>-</v>
      </c>
      <c r="K185" t="str">
        <v>Franco Solinas</v>
      </c>
      <c r="L185" t="str">
        <v>Franco Solinas</v>
      </c>
      <c r="N185" s="3" t="s">
        <v>1446</v>
      </c>
      <c r="O185" s="3">
        <f t="shared" si="11"/>
        <v>1</v>
      </c>
      <c r="R185" s="6" t="s">
        <v>991</v>
      </c>
      <c r="S185" s="7">
        <v>1</v>
      </c>
    </row>
    <row r="186" spans="1:19" x14ac:dyDescent="0.25">
      <c r="A186" t="s">
        <v>934</v>
      </c>
      <c r="C186" s="3" t="str" cm="1">
        <f t="array" ref="C186">_xlfn.TEXTSPLIT(A186,",")</f>
        <v>Gillian Flynn</v>
      </c>
      <c r="D186" s="3"/>
      <c r="E186" s="3"/>
      <c r="G186" s="3" t="str">
        <f t="shared" si="8"/>
        <v>Gillian Flynn</v>
      </c>
      <c r="H186" s="3" t="str">
        <f t="shared" si="9"/>
        <v>-</v>
      </c>
      <c r="I186" s="3" t="str">
        <f t="shared" si="10"/>
        <v>-</v>
      </c>
      <c r="K186" t="str">
        <v>Stephen P. Lindsey</v>
      </c>
      <c r="L186" t="str">
        <v>Stephen P. Lindsey</v>
      </c>
      <c r="N186" s="3" t="s">
        <v>1447</v>
      </c>
      <c r="O186" s="3">
        <f t="shared" si="11"/>
        <v>1</v>
      </c>
      <c r="R186" s="6" t="s">
        <v>1311</v>
      </c>
      <c r="S186" s="7">
        <v>1</v>
      </c>
    </row>
    <row r="187" spans="1:19" x14ac:dyDescent="0.25">
      <c r="A187" t="s">
        <v>939</v>
      </c>
      <c r="C187" s="3" t="str" cm="1">
        <f t="array" ref="C187:D187">_xlfn.TEXTSPLIT(A187,",")</f>
        <v>Richard Linklater</v>
      </c>
      <c r="D187" s="3" t="str">
        <v>Kim Krizan</v>
      </c>
      <c r="E187" s="3"/>
      <c r="G187" s="3" t="str">
        <f t="shared" si="8"/>
        <v>Richard Linklater</v>
      </c>
      <c r="H187" s="3" t="str">
        <f t="shared" si="9"/>
        <v>Kim Krizan</v>
      </c>
      <c r="I187" s="3" t="str">
        <f t="shared" si="10"/>
        <v>-</v>
      </c>
      <c r="K187" t="str">
        <v>Donn Pearce</v>
      </c>
      <c r="L187" t="str">
        <v>Donn Pearce</v>
      </c>
      <c r="N187" s="3" t="s">
        <v>1448</v>
      </c>
      <c r="O187" s="3">
        <f t="shared" si="11"/>
        <v>1</v>
      </c>
      <c r="R187" s="6" t="s">
        <v>1430</v>
      </c>
      <c r="S187" s="7">
        <v>1</v>
      </c>
    </row>
    <row r="188" spans="1:19" x14ac:dyDescent="0.25">
      <c r="A188" t="s">
        <v>945</v>
      </c>
      <c r="C188" s="3" t="str" cm="1">
        <f t="array" ref="C188:D188">_xlfn.TEXTSPLIT(A188,",")</f>
        <v>Steve Kloves</v>
      </c>
      <c r="D188" s="3" t="str">
        <v>J.K. Rowling</v>
      </c>
      <c r="E188" s="3"/>
      <c r="G188" s="3" t="str">
        <f t="shared" si="8"/>
        <v>Steve Kloves</v>
      </c>
      <c r="H188" s="3" t="str">
        <f t="shared" si="9"/>
        <v>J.K. Rowling</v>
      </c>
      <c r="I188" s="3" t="str">
        <f t="shared" si="10"/>
        <v>-</v>
      </c>
      <c r="K188" t="str">
        <v>Guillermo Arriaga</v>
      </c>
      <c r="L188" t="str">
        <v>Guillermo Arriaga</v>
      </c>
      <c r="N188" s="3" t="s">
        <v>1180</v>
      </c>
      <c r="O188" s="3">
        <f t="shared" si="11"/>
        <v>1</v>
      </c>
      <c r="R188" s="6" t="s">
        <v>1431</v>
      </c>
      <c r="S188" s="7">
        <v>1</v>
      </c>
    </row>
    <row r="189" spans="1:19" x14ac:dyDescent="0.25">
      <c r="A189" t="s">
        <v>950</v>
      </c>
      <c r="C189" s="3" t="str" cm="1">
        <f t="array" ref="C189:E189">_xlfn.TEXTSPLIT(A189,",")</f>
        <v>Michael Cimino</v>
      </c>
      <c r="D189" s="3" t="str">
        <v>Deric Washburn</v>
      </c>
      <c r="E189" s="3" t="str">
        <v>Louis Garfinkle</v>
      </c>
      <c r="G189" s="3" t="str">
        <f t="shared" si="8"/>
        <v>Michael Cimino</v>
      </c>
      <c r="H189" s="3" t="str">
        <f t="shared" si="9"/>
        <v>Deric Washburn</v>
      </c>
      <c r="I189" s="3" t="str">
        <f t="shared" si="10"/>
        <v>Louis Garfinkle</v>
      </c>
      <c r="K189" t="str">
        <v>Ted Elliott</v>
      </c>
      <c r="L189" t="str">
        <v>Ted Elliott</v>
      </c>
      <c r="N189" s="3" t="s">
        <v>1449</v>
      </c>
      <c r="O189" s="3">
        <f t="shared" si="11"/>
        <v>2</v>
      </c>
      <c r="R189" s="6" t="s">
        <v>1016</v>
      </c>
      <c r="S189" s="7">
        <v>1</v>
      </c>
    </row>
    <row r="190" spans="1:19" x14ac:dyDescent="0.25">
      <c r="A190" t="s">
        <v>955</v>
      </c>
      <c r="C190" s="3" t="str" cm="1">
        <f t="array" ref="C190:E190">_xlfn.TEXTSPLIT(A190,",")</f>
        <v>Gerry Conlon</v>
      </c>
      <c r="D190" s="3" t="str">
        <v>Terry George</v>
      </c>
      <c r="E190" s="3" t="str">
        <v>Jim Sheridan</v>
      </c>
      <c r="G190" s="3" t="str">
        <f t="shared" si="8"/>
        <v>Gerry Conlon</v>
      </c>
      <c r="H190" s="3" t="str">
        <f t="shared" si="9"/>
        <v>Terry George</v>
      </c>
      <c r="I190" s="3" t="str">
        <f t="shared" si="10"/>
        <v>Jim Sheridan</v>
      </c>
      <c r="K190" t="str">
        <v>Mathieu Kassovitz</v>
      </c>
      <c r="L190" t="str">
        <v>Mathieu Kassovitz</v>
      </c>
      <c r="N190" s="3" t="s">
        <v>1189</v>
      </c>
      <c r="O190" s="3">
        <f t="shared" si="11"/>
        <v>1</v>
      </c>
      <c r="R190" s="6" t="s">
        <v>1432</v>
      </c>
      <c r="S190" s="7">
        <v>1</v>
      </c>
    </row>
    <row r="191" spans="1:19" x14ac:dyDescent="0.25">
      <c r="A191" t="s">
        <v>961</v>
      </c>
      <c r="C191" s="3" t="str" cm="1">
        <f t="array" ref="C191:E191">_xlfn.TEXTSPLIT(A191,",")</f>
        <v>Stefan Zweig</v>
      </c>
      <c r="D191" s="3" t="str">
        <v>Wes Anderson</v>
      </c>
      <c r="E191" s="3" t="str">
        <v>Hugo Guinness</v>
      </c>
      <c r="G191" s="3" t="str">
        <f t="shared" si="8"/>
        <v>Stefan Zweig</v>
      </c>
      <c r="H191" s="3" t="str">
        <f t="shared" si="9"/>
        <v>Wes Anderson</v>
      </c>
      <c r="I191" s="3" t="str">
        <f t="shared" si="10"/>
        <v>Hugo Guinness</v>
      </c>
      <c r="K191" t="str">
        <v>FranÃ§ois Truffaut</v>
      </c>
      <c r="L191" t="str">
        <v>FranÃ§ois Truffaut</v>
      </c>
      <c r="N191" s="3" t="s">
        <v>1193</v>
      </c>
      <c r="O191" s="3">
        <f t="shared" si="11"/>
        <v>1</v>
      </c>
      <c r="R191" s="6" t="s">
        <v>1027</v>
      </c>
      <c r="S191" s="7">
        <v>1</v>
      </c>
    </row>
    <row r="192" spans="1:19" x14ac:dyDescent="0.25">
      <c r="A192" t="s">
        <v>965</v>
      </c>
      <c r="C192" s="3" t="str" cm="1">
        <f t="array" ref="C192:E192">_xlfn.TEXTSPLIT(A192,",")</f>
        <v>Sidney Buchman</v>
      </c>
      <c r="D192" s="3" t="str">
        <v>Lewis R. Foster</v>
      </c>
      <c r="E192" s="3" t="str">
        <v>Myles Connolly</v>
      </c>
      <c r="G192" s="3" t="str">
        <f t="shared" si="8"/>
        <v>Sidney Buchman</v>
      </c>
      <c r="H192" s="3" t="str">
        <f t="shared" si="9"/>
        <v>Lewis R. Foster</v>
      </c>
      <c r="I192" s="3" t="str">
        <f t="shared" si="10"/>
        <v>Myles Connolly</v>
      </c>
      <c r="K192" t="str">
        <v>Cagan Irmak</v>
      </c>
      <c r="L192" t="str">
        <v>Cagan Irmak</v>
      </c>
      <c r="N192" s="3" t="s">
        <v>1207</v>
      </c>
      <c r="O192" s="3">
        <f t="shared" si="11"/>
        <v>1</v>
      </c>
      <c r="R192" s="6" t="s">
        <v>1433</v>
      </c>
      <c r="S192" s="7">
        <v>1</v>
      </c>
    </row>
    <row r="193" spans="1:19" x14ac:dyDescent="0.25">
      <c r="A193" t="s">
        <v>971</v>
      </c>
      <c r="C193" s="3" t="str" cm="1">
        <f t="array" ref="C193:E193">_xlfn.TEXTSPLIT(A193,",")</f>
        <v>Georges Arnaud</v>
      </c>
      <c r="D193" s="3" t="str">
        <v>Henri-Georges Clouzot</v>
      </c>
      <c r="E193" s="3" t="str">
        <v>JÃ©rÃ´me GÃ©ronimi</v>
      </c>
      <c r="G193" s="3" t="str">
        <f t="shared" si="8"/>
        <v>Georges Arnaud</v>
      </c>
      <c r="H193" s="3" t="str">
        <f t="shared" si="9"/>
        <v>Henri-Georges Clouzot</v>
      </c>
      <c r="I193" s="3" t="str">
        <f t="shared" si="10"/>
        <v>JÃ©rÃ´me GÃ©ronimi</v>
      </c>
      <c r="K193" t="str">
        <v>Robert Riskin</v>
      </c>
      <c r="L193" t="str">
        <v>Robert Riskin</v>
      </c>
      <c r="N193" s="3" t="s">
        <v>1450</v>
      </c>
      <c r="O193" s="3">
        <f t="shared" si="11"/>
        <v>1</v>
      </c>
      <c r="R193" s="6" t="s">
        <v>1434</v>
      </c>
      <c r="S193" s="7">
        <v>1</v>
      </c>
    </row>
    <row r="194" spans="1:19" x14ac:dyDescent="0.25">
      <c r="A194" t="s">
        <v>975</v>
      </c>
      <c r="C194" s="3" t="str" cm="1">
        <f t="array" ref="C194:D194">_xlfn.TEXTSPLIT(A194,",")</f>
        <v>Stanley Kubrick</v>
      </c>
      <c r="D194" s="3" t="str">
        <v>William Makepeace Thackeray</v>
      </c>
      <c r="E194" s="3"/>
      <c r="G194" s="3" t="str">
        <f t="shared" si="8"/>
        <v>Stanley Kubrick</v>
      </c>
      <c r="H194" s="3" t="str">
        <f t="shared" si="9"/>
        <v>William Makepeace Thackeray</v>
      </c>
      <c r="I194" s="3" t="str">
        <f t="shared" si="10"/>
        <v>-</v>
      </c>
      <c r="K194" t="str">
        <v>Georg Hurdalek</v>
      </c>
      <c r="L194" t="str">
        <v>Georg Hurdalek</v>
      </c>
      <c r="N194" s="3" t="s">
        <v>1451</v>
      </c>
      <c r="O194" s="3">
        <f t="shared" si="11"/>
        <v>1</v>
      </c>
      <c r="R194" s="6" t="s">
        <v>1435</v>
      </c>
      <c r="S194" s="7">
        <v>1</v>
      </c>
    </row>
    <row r="195" spans="1:19" x14ac:dyDescent="0.25">
      <c r="A195" t="s">
        <v>981</v>
      </c>
      <c r="C195" s="3" t="str" cm="1">
        <f t="array" ref="C195:E195">_xlfn.TEXTSPLIT(A195,",")</f>
        <v>Jean C. Havez</v>
      </c>
      <c r="D195" s="3" t="str">
        <v>Joseph A. Mitchell</v>
      </c>
      <c r="E195" s="3" t="str">
        <v>Clyde Bruckman</v>
      </c>
      <c r="G195" s="3" t="str">
        <f t="shared" ref="G195:G251" si="12">IF(ISBLANK(C195),"-",C195)</f>
        <v>Jean C. Havez</v>
      </c>
      <c r="H195" s="3" t="str">
        <f t="shared" ref="H195:H251" si="13">IF(ISBLANK(D195),"-",D195)</f>
        <v>Joseph A. Mitchell</v>
      </c>
      <c r="I195" s="3" t="str">
        <f t="shared" ref="I195:I251" si="14">IF(ISBLANK(E195),"-",E195)</f>
        <v>Clyde Bruckman</v>
      </c>
      <c r="K195" t="str">
        <v>Sarah Waters</v>
      </c>
      <c r="L195" t="str">
        <v>Sarah Waters</v>
      </c>
      <c r="N195" s="3" t="s">
        <v>1452</v>
      </c>
      <c r="O195" s="3">
        <f t="shared" ref="O195:O201" si="15">COUNTIF($G$2:$I$251,L195)</f>
        <v>1</v>
      </c>
      <c r="R195" s="6" t="s">
        <v>1051</v>
      </c>
      <c r="S195" s="7">
        <v>1</v>
      </c>
    </row>
    <row r="196" spans="1:19" x14ac:dyDescent="0.25">
      <c r="A196" t="s">
        <v>985</v>
      </c>
      <c r="C196" s="3" t="str" cm="1">
        <f t="array" ref="C196:E196">_xlfn.TEXTSPLIT(A196,",")</f>
        <v>Bong Joon Ho</v>
      </c>
      <c r="D196" s="3" t="str">
        <v>Kwang-rim Kim</v>
      </c>
      <c r="E196" s="3" t="str">
        <v>Sung-bo Shim</v>
      </c>
      <c r="G196" s="3" t="str">
        <f t="shared" si="12"/>
        <v>Bong Joon Ho</v>
      </c>
      <c r="H196" s="3" t="str">
        <f t="shared" si="13"/>
        <v>Kwang-rim Kim</v>
      </c>
      <c r="I196" s="3" t="str">
        <f t="shared" si="14"/>
        <v>Sung-bo Shim</v>
      </c>
      <c r="K196" t="str">
        <v>T.J. Gnanavel</v>
      </c>
      <c r="L196" t="str">
        <v>T.J. Gnanavel</v>
      </c>
      <c r="N196" s="3" t="s">
        <v>1229</v>
      </c>
      <c r="O196" s="3">
        <f t="shared" si="15"/>
        <v>1</v>
      </c>
      <c r="R196" s="6" t="s">
        <v>1436</v>
      </c>
      <c r="S196" s="7">
        <v>1</v>
      </c>
    </row>
    <row r="197" spans="1:19" x14ac:dyDescent="0.25">
      <c r="A197" t="s">
        <v>991</v>
      </c>
      <c r="C197" s="3" t="str" cm="1">
        <f t="array" ref="C197">_xlfn.TEXTSPLIT(A197,",")</f>
        <v>Emma Donoghue</v>
      </c>
      <c r="D197" s="3"/>
      <c r="E197" s="3"/>
      <c r="G197" s="3" t="str">
        <f t="shared" si="12"/>
        <v>Emma Donoghue</v>
      </c>
      <c r="H197" s="3" t="str">
        <f t="shared" si="13"/>
        <v>-</v>
      </c>
      <c r="I197" s="3" t="str">
        <f t="shared" si="14"/>
        <v>-</v>
      </c>
      <c r="K197" t="str">
        <v>Ron Clements</v>
      </c>
      <c r="L197" t="str">
        <v>Ron Clements</v>
      </c>
      <c r="N197" s="3" t="s">
        <v>1313</v>
      </c>
      <c r="O197" s="3">
        <f t="shared" si="15"/>
        <v>1</v>
      </c>
      <c r="R197" s="6" t="s">
        <v>1437</v>
      </c>
      <c r="S197" s="7">
        <v>1</v>
      </c>
    </row>
    <row r="198" spans="1:19" x14ac:dyDescent="0.25">
      <c r="A198" t="s">
        <v>996</v>
      </c>
      <c r="C198" s="3" t="str" cm="1">
        <f t="array" ref="C198:E198">_xlfn.TEXTSPLIT(A198,",")</f>
        <v>Sergio Pablos</v>
      </c>
      <c r="D198" s="3" t="str">
        <v>Jim Mahoney</v>
      </c>
      <c r="E198" s="3" t="str">
        <v>Zach Lewis</v>
      </c>
      <c r="G198" s="3" t="str">
        <f t="shared" si="12"/>
        <v>Sergio Pablos</v>
      </c>
      <c r="H198" s="3" t="str">
        <f t="shared" si="13"/>
        <v>Jim Mahoney</v>
      </c>
      <c r="I198" s="3" t="str">
        <f t="shared" si="14"/>
        <v>Zach Lewis</v>
      </c>
      <c r="K198" t="str">
        <v>John Briley</v>
      </c>
      <c r="L198" t="str">
        <v>John Briley</v>
      </c>
      <c r="N198" s="3" t="s">
        <v>1240</v>
      </c>
      <c r="O198" s="3">
        <f t="shared" si="15"/>
        <v>1</v>
      </c>
      <c r="R198" s="6" t="s">
        <v>1066</v>
      </c>
      <c r="S198" s="7">
        <v>1</v>
      </c>
    </row>
    <row r="199" spans="1:19" x14ac:dyDescent="0.25">
      <c r="A199" t="s">
        <v>1000</v>
      </c>
      <c r="C199" s="3" t="str" cm="1">
        <f t="array" ref="C199:D199">_xlfn.TEXTSPLIT(A199,",")</f>
        <v>Robert Schenkkan</v>
      </c>
      <c r="D199" s="3" t="str">
        <v>Andrew Knight</v>
      </c>
      <c r="E199" s="3"/>
      <c r="G199" s="3" t="str">
        <f t="shared" si="12"/>
        <v>Robert Schenkkan</v>
      </c>
      <c r="H199" s="3" t="str">
        <f t="shared" si="13"/>
        <v>Andrew Knight</v>
      </c>
      <c r="I199" s="3" t="str">
        <f t="shared" si="14"/>
        <v>-</v>
      </c>
      <c r="K199" t="str">
        <v>Tate Taylor</v>
      </c>
      <c r="L199" t="str">
        <v>Tate Taylor</v>
      </c>
      <c r="N199" s="3" t="s">
        <v>1244</v>
      </c>
      <c r="O199" s="3">
        <f t="shared" si="15"/>
        <v>1</v>
      </c>
      <c r="R199" s="6" t="s">
        <v>1438</v>
      </c>
      <c r="S199" s="7">
        <v>1</v>
      </c>
    </row>
    <row r="200" spans="1:19" x14ac:dyDescent="0.25">
      <c r="A200" t="s">
        <v>930</v>
      </c>
      <c r="C200" s="3" t="str" cm="1">
        <f t="array" ref="C200">_xlfn.TEXTSPLIT(A200,",")</f>
        <v>Ingmar Bergman</v>
      </c>
      <c r="D200" s="3"/>
      <c r="E200" s="3"/>
      <c r="G200" s="3" t="str">
        <f t="shared" si="12"/>
        <v>Ingmar Bergman</v>
      </c>
      <c r="H200" s="3" t="str">
        <f t="shared" si="13"/>
        <v>-</v>
      </c>
      <c r="I200" s="3" t="str">
        <f t="shared" si="14"/>
        <v>-</v>
      </c>
      <c r="K200" t="str">
        <v>Linda Woolverton</v>
      </c>
      <c r="L200" t="str">
        <v>Linda Woolverton</v>
      </c>
      <c r="N200" s="3" t="s">
        <v>1453</v>
      </c>
      <c r="O200" s="3">
        <f>COUNTIF($G$2:$I$251,L200)</f>
        <v>2</v>
      </c>
      <c r="R200" s="6" t="s">
        <v>1439</v>
      </c>
      <c r="S200" s="7">
        <v>1</v>
      </c>
    </row>
    <row r="201" spans="1:19" x14ac:dyDescent="0.25">
      <c r="A201" t="s">
        <v>1009</v>
      </c>
      <c r="C201" s="3" t="str" cm="1">
        <f t="array" ref="C201:D201">_xlfn.TEXTSPLIT(A201,",")</f>
        <v>GermÃ¡n Servidio</v>
      </c>
      <c r="D201" s="3" t="str">
        <v>DamiÃ¡n Szifron</v>
      </c>
      <c r="E201" s="3"/>
      <c r="G201" s="3" t="str">
        <f t="shared" si="12"/>
        <v>GermÃ¡n Servidio</v>
      </c>
      <c r="H201" s="3" t="str">
        <f t="shared" si="13"/>
        <v>DamiÃ¡n Szifron</v>
      </c>
      <c r="I201" s="3" t="str">
        <f t="shared" si="14"/>
        <v>-</v>
      </c>
      <c r="K201" t="str" cm="1">
        <f t="array" ref="K201:K372">_xlfn.UNIQUE(H2:H251)</f>
        <v>Frank Darabont</v>
      </c>
      <c r="L201" t="str">
        <v>Frank Darabont</v>
      </c>
      <c r="N201" s="3" t="s">
        <v>18</v>
      </c>
      <c r="O201" s="3">
        <f t="shared" si="15"/>
        <v>2</v>
      </c>
      <c r="R201" s="6" t="s">
        <v>1094</v>
      </c>
      <c r="S201" s="7">
        <v>1</v>
      </c>
    </row>
    <row r="202" spans="1:19" x14ac:dyDescent="0.25">
      <c r="A202" t="s">
        <v>782</v>
      </c>
      <c r="C202" s="3" t="str" cm="1">
        <f t="array" ref="C202:D202">_xlfn.TEXTSPLIT(A202,",")</f>
        <v>Ethan Coen</v>
      </c>
      <c r="D202" s="3" t="str">
        <v>Joel Coen</v>
      </c>
      <c r="E202" s="3"/>
      <c r="G202" s="3" t="str">
        <f t="shared" si="12"/>
        <v>Ethan Coen</v>
      </c>
      <c r="H202" s="3" t="str">
        <f t="shared" si="13"/>
        <v>Joel Coen</v>
      </c>
      <c r="I202" s="3" t="str">
        <f t="shared" si="14"/>
        <v>-</v>
      </c>
      <c r="K202" t="str">
        <v>Francis Ford Coppola</v>
      </c>
      <c r="L202" t="str">
        <v>-</v>
      </c>
      <c r="N202" s="3" t="s">
        <v>1454</v>
      </c>
      <c r="O202" s="3">
        <f t="shared" ref="O202:O265" si="16">COUNTIF($G$2:$I$251,L203)</f>
        <v>1</v>
      </c>
      <c r="R202" s="6" t="s">
        <v>1098</v>
      </c>
      <c r="S202" s="7">
        <v>1</v>
      </c>
    </row>
    <row r="203" spans="1:19" x14ac:dyDescent="0.25">
      <c r="A203" t="s">
        <v>1017</v>
      </c>
      <c r="C203" s="3" t="str" cm="1">
        <f t="array" ref="C203:E203">_xlfn.TEXTSPLIT(A203,",")</f>
        <v>George Miller</v>
      </c>
      <c r="D203" s="3" t="str">
        <v>Brendan McCarthy</v>
      </c>
      <c r="E203" s="3" t="str">
        <v>Nick Lathouris</v>
      </c>
      <c r="G203" s="3" t="str">
        <f t="shared" si="12"/>
        <v>George Miller</v>
      </c>
      <c r="H203" s="3" t="str">
        <f t="shared" si="13"/>
        <v>Brendan McCarthy</v>
      </c>
      <c r="I203" s="3" t="str">
        <f t="shared" si="14"/>
        <v>Nick Lathouris</v>
      </c>
      <c r="K203" t="str">
        <v>Christopher Nolan</v>
      </c>
      <c r="L203" t="str">
        <v>Steven Zaillian</v>
      </c>
      <c r="N203" s="3" t="s">
        <v>1455</v>
      </c>
      <c r="O203" s="3">
        <f t="shared" si="16"/>
        <v>3</v>
      </c>
      <c r="R203" s="6" t="s">
        <v>1103</v>
      </c>
      <c r="S203" s="7">
        <v>1</v>
      </c>
    </row>
    <row r="204" spans="1:19" x14ac:dyDescent="0.25">
      <c r="A204" t="s">
        <v>1022</v>
      </c>
      <c r="C204" s="3" t="str" cm="1">
        <f t="array" ref="C204:E204">_xlfn.TEXTSPLIT(A204,",")</f>
        <v>Will Davies</v>
      </c>
      <c r="D204" s="3" t="str">
        <v>Dean DeBlois</v>
      </c>
      <c r="E204" s="3" t="str">
        <v>Chris Sanders</v>
      </c>
      <c r="G204" s="3" t="str">
        <f t="shared" si="12"/>
        <v>Will Davies</v>
      </c>
      <c r="H204" s="3" t="str">
        <f t="shared" si="13"/>
        <v>Dean DeBlois</v>
      </c>
      <c r="I204" s="3" t="str">
        <f t="shared" si="14"/>
        <v>Chris Sanders</v>
      </c>
      <c r="K204" t="str">
        <v>Mario Puzo</v>
      </c>
      <c r="L204" t="str">
        <v>Fran Walsh</v>
      </c>
      <c r="N204" s="3" t="s">
        <v>1456</v>
      </c>
      <c r="O204" s="3">
        <f t="shared" si="16"/>
        <v>2</v>
      </c>
      <c r="R204" s="6" t="s">
        <v>1440</v>
      </c>
      <c r="S204" s="7">
        <v>1</v>
      </c>
    </row>
    <row r="205" spans="1:19" x14ac:dyDescent="0.25">
      <c r="A205" t="s">
        <v>1027</v>
      </c>
      <c r="C205" s="3" t="str" cm="1">
        <f t="array" ref="C205">_xlfn.TEXTSPLIT(A205,",")</f>
        <v>Adam Elliot</v>
      </c>
      <c r="D205" s="3"/>
      <c r="E205" s="3"/>
      <c r="G205" s="3" t="str">
        <f t="shared" si="12"/>
        <v>Adam Elliot</v>
      </c>
      <c r="H205" s="3" t="str">
        <f t="shared" si="13"/>
        <v>-</v>
      </c>
      <c r="I205" s="3" t="str">
        <f t="shared" si="14"/>
        <v>-</v>
      </c>
      <c r="K205" t="str">
        <v>-</v>
      </c>
      <c r="L205" t="str">
        <v>Roger Avary</v>
      </c>
      <c r="N205" s="3" t="s">
        <v>1457</v>
      </c>
      <c r="O205" s="3">
        <f t="shared" si="16"/>
        <v>1</v>
      </c>
      <c r="R205" s="6" t="s">
        <v>1074</v>
      </c>
      <c r="S205" s="7">
        <v>1</v>
      </c>
    </row>
    <row r="206" spans="1:19" x14ac:dyDescent="0.25">
      <c r="A206" t="s">
        <v>1032</v>
      </c>
      <c r="C206" s="3" t="str" cm="1">
        <f t="array" ref="C206:E206">_xlfn.TEXTSPLIT(A206,",")</f>
        <v>Pete Docter</v>
      </c>
      <c r="D206" s="3" t="str">
        <v>Jill Culton</v>
      </c>
      <c r="E206" s="3" t="str">
        <v>Jeff Pidgeon</v>
      </c>
      <c r="G206" s="3" t="str">
        <f t="shared" si="12"/>
        <v>Pete Docter</v>
      </c>
      <c r="H206" s="3" t="str">
        <f t="shared" si="13"/>
        <v>Jill Culton</v>
      </c>
      <c r="I206" s="3" t="str">
        <f t="shared" si="14"/>
        <v>Jeff Pidgeon</v>
      </c>
      <c r="K206" t="str">
        <v>Steven Zaillian</v>
      </c>
      <c r="L206" t="str">
        <v>Eric Roth</v>
      </c>
      <c r="N206" s="3" t="s">
        <v>1458</v>
      </c>
      <c r="O206" s="3">
        <f t="shared" si="16"/>
        <v>1</v>
      </c>
      <c r="R206" s="6" t="s">
        <v>1441</v>
      </c>
      <c r="S206" s="7">
        <v>1</v>
      </c>
    </row>
    <row r="207" spans="1:19" x14ac:dyDescent="0.25">
      <c r="A207" t="s">
        <v>1037</v>
      </c>
      <c r="C207" s="3" t="str" cm="1">
        <f t="array" ref="C207:D207">_xlfn.TEXTSPLIT(A207,",")</f>
        <v>Peter Benchley</v>
      </c>
      <c r="D207" s="3" t="str">
        <v>Carl Gottlieb</v>
      </c>
      <c r="E207" s="3"/>
      <c r="G207" s="3" t="str">
        <f t="shared" si="12"/>
        <v>Peter Benchley</v>
      </c>
      <c r="H207" s="3" t="str">
        <f t="shared" si="13"/>
        <v>Carl Gottlieb</v>
      </c>
      <c r="I207" s="3" t="str">
        <f t="shared" si="14"/>
        <v>-</v>
      </c>
      <c r="K207" t="str">
        <v>Fran Walsh</v>
      </c>
      <c r="L207" t="str">
        <v>Jim Uhls</v>
      </c>
      <c r="N207" s="3" t="s">
        <v>1296</v>
      </c>
      <c r="O207" s="3">
        <f t="shared" si="16"/>
        <v>2</v>
      </c>
      <c r="R207" s="6" t="s">
        <v>1134</v>
      </c>
      <c r="S207" s="7">
        <v>1</v>
      </c>
    </row>
    <row r="208" spans="1:19" x14ac:dyDescent="0.25">
      <c r="A208" t="s">
        <v>1042</v>
      </c>
      <c r="C208" s="3" t="str" cm="1">
        <f t="array" ref="C208:D208">_xlfn.TEXTSPLIT(A208,",")</f>
        <v>Joseph Delteil</v>
      </c>
      <c r="D208" s="3" t="str">
        <v>Carl Theodor Dreyer</v>
      </c>
      <c r="E208" s="3"/>
      <c r="G208" s="3" t="str">
        <f t="shared" si="12"/>
        <v>Joseph Delteil</v>
      </c>
      <c r="H208" s="3" t="str">
        <f t="shared" si="13"/>
        <v>Carl Theodor Dreyer</v>
      </c>
      <c r="I208" s="3" t="str">
        <f t="shared" si="14"/>
        <v>-</v>
      </c>
      <c r="K208" t="str">
        <v>Roger Avary</v>
      </c>
      <c r="L208" t="str">
        <v>Lana Wachowski</v>
      </c>
      <c r="N208" s="3" t="s">
        <v>103</v>
      </c>
      <c r="O208" s="3">
        <f t="shared" si="16"/>
        <v>2</v>
      </c>
      <c r="R208" s="6" t="s">
        <v>1443</v>
      </c>
      <c r="S208" s="7">
        <v>1</v>
      </c>
    </row>
    <row r="209" spans="1:19" x14ac:dyDescent="0.25">
      <c r="A209" t="s">
        <v>1047</v>
      </c>
      <c r="C209" s="3" t="str" cm="1">
        <f t="array" ref="C209:D209">_xlfn.TEXTSPLIT(A209,",")</f>
        <v>Keir Pearson</v>
      </c>
      <c r="D209" s="3" t="str">
        <v>Terry George</v>
      </c>
      <c r="E209" s="3"/>
      <c r="G209" s="3" t="str">
        <f t="shared" si="12"/>
        <v>Keir Pearson</v>
      </c>
      <c r="H209" s="3" t="str">
        <f t="shared" si="13"/>
        <v>Terry George</v>
      </c>
      <c r="I209" s="3" t="str">
        <f t="shared" si="14"/>
        <v>-</v>
      </c>
      <c r="K209" t="str">
        <v>Sergio Leone</v>
      </c>
      <c r="L209" t="str">
        <v>Martin Scorsese</v>
      </c>
      <c r="N209" s="3" t="s">
        <v>1459</v>
      </c>
      <c r="O209" s="3">
        <f t="shared" si="16"/>
        <v>1</v>
      </c>
      <c r="R209" s="6" t="s">
        <v>1444</v>
      </c>
      <c r="S209" s="7">
        <v>1</v>
      </c>
    </row>
    <row r="210" spans="1:19" x14ac:dyDescent="0.25">
      <c r="A210" t="s">
        <v>1051</v>
      </c>
      <c r="C210" s="3" t="str" cm="1">
        <f t="array" ref="C210">_xlfn.TEXTSPLIT(A210,",")</f>
        <v>Tom Schulman</v>
      </c>
      <c r="D210" s="3"/>
      <c r="E210" s="3"/>
      <c r="G210" s="3" t="str">
        <f t="shared" si="12"/>
        <v>Tom Schulman</v>
      </c>
      <c r="H210" s="3" t="str">
        <f t="shared" si="13"/>
        <v>-</v>
      </c>
      <c r="I210" s="3" t="str">
        <f t="shared" si="14"/>
        <v>-</v>
      </c>
      <c r="K210" t="str">
        <v>Eric Roth</v>
      </c>
      <c r="L210" t="str">
        <v>Bo Goldman</v>
      </c>
      <c r="N210" s="3" t="s">
        <v>1460</v>
      </c>
      <c r="O210" s="3">
        <f t="shared" si="16"/>
        <v>4</v>
      </c>
      <c r="R210" s="6" t="s">
        <v>1445</v>
      </c>
      <c r="S210" s="7">
        <v>1</v>
      </c>
    </row>
    <row r="211" spans="1:19" x14ac:dyDescent="0.25">
      <c r="A211" t="s">
        <v>1056</v>
      </c>
      <c r="C211" s="3" t="str" cm="1">
        <f t="array" ref="C211:D211">_xlfn.TEXTSPLIT(A211,",")</f>
        <v>KÃ´go Noda</v>
      </c>
      <c r="D211" s="3" t="str">
        <v>YasujirÃ´ Ozu</v>
      </c>
      <c r="E211" s="3"/>
      <c r="G211" s="3" t="str">
        <f t="shared" si="12"/>
        <v>KÃ´go Noda</v>
      </c>
      <c r="H211" s="3" t="str">
        <f t="shared" si="13"/>
        <v>YasujirÃ´ Ozu</v>
      </c>
      <c r="I211" s="3" t="str">
        <f t="shared" si="14"/>
        <v>-</v>
      </c>
      <c r="K211" t="str">
        <v>Jim Uhls</v>
      </c>
      <c r="L211" t="str">
        <v>Shinobu Hashimoto</v>
      </c>
      <c r="N211" s="3" t="s">
        <v>1461</v>
      </c>
      <c r="O211" s="3">
        <f t="shared" si="16"/>
        <v>1</v>
      </c>
      <c r="R211" s="6" t="s">
        <v>1446</v>
      </c>
      <c r="S211" s="7">
        <v>1</v>
      </c>
    </row>
    <row r="212" spans="1:19" x14ac:dyDescent="0.25">
      <c r="A212" t="s">
        <v>1061</v>
      </c>
      <c r="C212" s="3" t="str" cm="1">
        <f t="array" ref="C212:D212">_xlfn.TEXTSPLIT(A212,",")</f>
        <v>Bibhutibhushan Bandyopadhyay</v>
      </c>
      <c r="D212" s="3" t="str">
        <v>Satyajit Ray</v>
      </c>
      <c r="E212" s="3"/>
      <c r="G212" s="3" t="str">
        <f t="shared" si="12"/>
        <v>Bibhutibhushan Bandyopadhyay</v>
      </c>
      <c r="H212" s="3" t="str">
        <f t="shared" si="13"/>
        <v>Satyajit Ray</v>
      </c>
      <c r="I212" s="3" t="str">
        <f t="shared" si="14"/>
        <v>-</v>
      </c>
      <c r="K212" t="str">
        <v>Lawrence Kasdan</v>
      </c>
      <c r="L212" t="str">
        <v>Albert Hackett</v>
      </c>
      <c r="N212" s="3" t="s">
        <v>1462</v>
      </c>
      <c r="O212" s="3">
        <f t="shared" si="16"/>
        <v>1</v>
      </c>
      <c r="R212" s="6" t="s">
        <v>1447</v>
      </c>
      <c r="S212" s="7">
        <v>1</v>
      </c>
    </row>
    <row r="213" spans="1:19" x14ac:dyDescent="0.25">
      <c r="A213" t="s">
        <v>1066</v>
      </c>
      <c r="C213" s="3" t="str" cm="1">
        <f t="array" ref="C213">_xlfn.TEXTSPLIT(A213,",")</f>
        <v>Sylvester Stallone</v>
      </c>
      <c r="D213" s="3"/>
      <c r="E213" s="3"/>
      <c r="G213" s="3" t="str">
        <f t="shared" si="12"/>
        <v>Sylvester Stallone</v>
      </c>
      <c r="H213" s="3" t="str">
        <f t="shared" si="13"/>
        <v>-</v>
      </c>
      <c r="I213" s="3" t="str">
        <f t="shared" si="14"/>
        <v>-</v>
      </c>
      <c r="K213" t="str">
        <v>Lana Wachowski</v>
      </c>
      <c r="L213" t="str">
        <v>Ted Tally</v>
      </c>
      <c r="N213" s="3" t="s">
        <v>1463</v>
      </c>
      <c r="O213" s="3">
        <f t="shared" si="16"/>
        <v>1</v>
      </c>
      <c r="R213" s="6" t="s">
        <v>1448</v>
      </c>
      <c r="S213" s="7">
        <v>1</v>
      </c>
    </row>
    <row r="214" spans="1:19" x14ac:dyDescent="0.25">
      <c r="A214" t="s">
        <v>1070</v>
      </c>
      <c r="C214" s="3" t="str" cm="1">
        <f t="array" ref="C214">_xlfn.TEXTSPLIT(A214,",")</f>
        <v>Oliver Stone</v>
      </c>
      <c r="D214" s="3"/>
      <c r="E214" s="3"/>
      <c r="G214" s="3" t="str">
        <f t="shared" si="12"/>
        <v>Oliver Stone</v>
      </c>
      <c r="H214" s="3" t="str">
        <f t="shared" si="13"/>
        <v>-</v>
      </c>
      <c r="I214" s="3" t="str">
        <f t="shared" si="14"/>
        <v>-</v>
      </c>
      <c r="K214" t="str">
        <v>Martin Scorsese</v>
      </c>
      <c r="L214" t="str">
        <v>BrÃ¡ulio Mantovani</v>
      </c>
      <c r="N214" s="3" t="s">
        <v>148</v>
      </c>
      <c r="O214" s="3">
        <f t="shared" si="16"/>
        <v>1</v>
      </c>
      <c r="R214" s="6" t="s">
        <v>1180</v>
      </c>
      <c r="S214" s="7">
        <v>1</v>
      </c>
    </row>
    <row r="215" spans="1:19" x14ac:dyDescent="0.25">
      <c r="A215" t="s">
        <v>1075</v>
      </c>
      <c r="C215" s="3" t="str" cm="1">
        <f t="array" ref="C215:E215">_xlfn.TEXTSPLIT(A215,",")</f>
        <v>Jez Butterworth</v>
      </c>
      <c r="D215" s="3" t="str">
        <v>John-Henry Butterworth</v>
      </c>
      <c r="E215" s="3" t="str">
        <v>Jason Keller</v>
      </c>
      <c r="G215" s="3" t="str">
        <f t="shared" si="12"/>
        <v>Jez Butterworth</v>
      </c>
      <c r="H215" s="3" t="str">
        <f t="shared" si="13"/>
        <v>John-Henry Butterworth</v>
      </c>
      <c r="I215" s="3" t="str">
        <f t="shared" si="14"/>
        <v>Jason Keller</v>
      </c>
      <c r="K215" t="str">
        <v>Bo Goldman</v>
      </c>
      <c r="L215" t="str">
        <v>Roberto Benigni</v>
      </c>
      <c r="N215" s="3" t="s">
        <v>1464</v>
      </c>
      <c r="O215" s="3">
        <f t="shared" si="16"/>
        <v>2</v>
      </c>
      <c r="R215" s="6" t="s">
        <v>1189</v>
      </c>
      <c r="S215" s="7">
        <v>1</v>
      </c>
    </row>
    <row r="216" spans="1:19" x14ac:dyDescent="0.25">
      <c r="A216" t="s">
        <v>1081</v>
      </c>
      <c r="C216" s="3" t="str" cm="1">
        <f t="array" ref="C216:E216">_xlfn.TEXTSPLIT(A216,",")</f>
        <v>Stephen King</v>
      </c>
      <c r="D216" s="3" t="str">
        <v>Raynold Gideon</v>
      </c>
      <c r="E216" s="3" t="str">
        <v>Bruce A. Evans</v>
      </c>
      <c r="G216" s="3" t="str">
        <f t="shared" si="12"/>
        <v>Stephen King</v>
      </c>
      <c r="H216" s="3" t="str">
        <f t="shared" si="13"/>
        <v>Raynold Gideon</v>
      </c>
      <c r="I216" s="3" t="str">
        <f t="shared" si="14"/>
        <v>Bruce A. Evans</v>
      </c>
      <c r="K216" t="str">
        <v>Shinobu Hashimoto</v>
      </c>
      <c r="L216" t="str">
        <v>William Wisher</v>
      </c>
      <c r="N216" s="3" t="s">
        <v>1465</v>
      </c>
      <c r="O216" s="3">
        <f t="shared" si="16"/>
        <v>1</v>
      </c>
      <c r="R216" s="6" t="s">
        <v>1193</v>
      </c>
      <c r="S216" s="7">
        <v>1</v>
      </c>
    </row>
    <row r="217" spans="1:19" x14ac:dyDescent="0.25">
      <c r="A217" t="s">
        <v>1085</v>
      </c>
      <c r="C217" s="3" t="str" cm="1">
        <f t="array" ref="C217:E217">_xlfn.TEXTSPLIT(A217,",")</f>
        <v>James Cameron</v>
      </c>
      <c r="D217" s="3" t="str">
        <v>Gale Anne Hurd</v>
      </c>
      <c r="E217" s="3" t="str">
        <v>William Wisher</v>
      </c>
      <c r="G217" s="3" t="str">
        <f t="shared" si="12"/>
        <v>James Cameron</v>
      </c>
      <c r="H217" s="3" t="str">
        <f t="shared" si="13"/>
        <v>Gale Anne Hurd</v>
      </c>
      <c r="I217" s="3" t="str">
        <f t="shared" si="14"/>
        <v>William Wisher</v>
      </c>
      <c r="K217" t="str">
        <v>Albert Hackett</v>
      </c>
      <c r="L217" t="str">
        <v>Bob Gale</v>
      </c>
      <c r="N217" s="3" t="s">
        <v>1466</v>
      </c>
      <c r="O217" s="3">
        <f t="shared" si="16"/>
        <v>1</v>
      </c>
      <c r="R217" s="6" t="s">
        <v>1207</v>
      </c>
      <c r="S217" s="7">
        <v>1</v>
      </c>
    </row>
    <row r="218" spans="1:19" x14ac:dyDescent="0.25">
      <c r="A218" t="s">
        <v>1090</v>
      </c>
      <c r="C218" s="3" t="str" cm="1">
        <f t="array" ref="C218:D218">_xlfn.TEXTSPLIT(A218,",")</f>
        <v>Josh Singer</v>
      </c>
      <c r="D218" s="3" t="str">
        <v>Tom McCarthy</v>
      </c>
      <c r="E218" s="3"/>
      <c r="G218" s="3" t="str">
        <f t="shared" si="12"/>
        <v>Josh Singer</v>
      </c>
      <c r="H218" s="3" t="str">
        <f t="shared" si="13"/>
        <v>Tom McCarthy</v>
      </c>
      <c r="I218" s="3" t="str">
        <f t="shared" si="14"/>
        <v>-</v>
      </c>
      <c r="K218" t="str">
        <v>Ted Tally</v>
      </c>
      <c r="L218" t="str">
        <v>Robert Bloch</v>
      </c>
      <c r="N218" s="3" t="s">
        <v>1467</v>
      </c>
      <c r="O218" s="3">
        <f t="shared" si="16"/>
        <v>1</v>
      </c>
      <c r="R218" s="6" t="s">
        <v>1450</v>
      </c>
      <c r="S218" s="7">
        <v>1</v>
      </c>
    </row>
    <row r="219" spans="1:19" x14ac:dyDescent="0.25">
      <c r="A219" t="s">
        <v>1094</v>
      </c>
      <c r="C219" s="3" t="str" cm="1">
        <f t="array" ref="C219">_xlfn.TEXTSPLIT(A219,",")</f>
        <v>Peter Morgan</v>
      </c>
      <c r="D219" s="3"/>
      <c r="E219" s="3"/>
      <c r="G219" s="3" t="str">
        <f t="shared" si="12"/>
        <v>Peter Morgan</v>
      </c>
      <c r="H219" s="3" t="str">
        <f t="shared" si="13"/>
        <v>-</v>
      </c>
      <c r="I219" s="3" t="str">
        <f t="shared" si="14"/>
        <v>-</v>
      </c>
      <c r="K219" t="str">
        <v>BrÃ¡ulio Mantovani</v>
      </c>
      <c r="L219" t="str">
        <v>Wladyslaw Szpilman</v>
      </c>
      <c r="N219" s="3" t="s">
        <v>1468</v>
      </c>
      <c r="O219" s="3">
        <f t="shared" si="16"/>
        <v>1</v>
      </c>
      <c r="R219" s="6" t="s">
        <v>1451</v>
      </c>
      <c r="S219" s="7">
        <v>1</v>
      </c>
    </row>
    <row r="220" spans="1:19" x14ac:dyDescent="0.25">
      <c r="A220" t="s">
        <v>1099</v>
      </c>
      <c r="C220" s="3" t="str" cm="1">
        <f t="array" ref="C220:D220">_xlfn.TEXTSPLIT(A220,",")</f>
        <v>Sean Penn</v>
      </c>
      <c r="D220" s="3" t="str">
        <v>Jon Krakauer</v>
      </c>
      <c r="E220" s="3"/>
      <c r="G220" s="3" t="str">
        <f t="shared" si="12"/>
        <v>Sean Penn</v>
      </c>
      <c r="H220" s="3" t="str">
        <f t="shared" si="13"/>
        <v>Jon Krakauer</v>
      </c>
      <c r="I220" s="3" t="str">
        <f t="shared" si="14"/>
        <v>-</v>
      </c>
      <c r="K220" t="str">
        <v>Roberto Benigni</v>
      </c>
      <c r="L220" t="str">
        <v>Han Jin-won</v>
      </c>
      <c r="N220" s="3" t="s">
        <v>1469</v>
      </c>
      <c r="O220" s="3">
        <f t="shared" si="16"/>
        <v>1</v>
      </c>
      <c r="R220" s="6" t="s">
        <v>1452</v>
      </c>
      <c r="S220" s="7">
        <v>1</v>
      </c>
    </row>
    <row r="221" spans="1:19" x14ac:dyDescent="0.25">
      <c r="A221" t="s">
        <v>1103</v>
      </c>
      <c r="C221" s="3" t="str" cm="1">
        <f t="array" ref="C221">_xlfn.TEXTSPLIT(A221,",")</f>
        <v>Paddy Chayefsky</v>
      </c>
      <c r="D221" s="3"/>
      <c r="E221" s="3"/>
      <c r="G221" s="3" t="str">
        <f t="shared" si="12"/>
        <v>Paddy Chayefsky</v>
      </c>
      <c r="H221" s="3" t="str">
        <f t="shared" si="13"/>
        <v>-</v>
      </c>
      <c r="I221" s="3" t="str">
        <f t="shared" si="14"/>
        <v>-</v>
      </c>
      <c r="K221" t="str">
        <v>William Wisher</v>
      </c>
      <c r="L221" t="str">
        <v>Jonathan Roberts</v>
      </c>
      <c r="N221" s="3" t="s">
        <v>1470</v>
      </c>
      <c r="O221" s="3">
        <f t="shared" si="16"/>
        <v>1</v>
      </c>
      <c r="R221" s="6" t="s">
        <v>1229</v>
      </c>
      <c r="S221" s="7">
        <v>1</v>
      </c>
    </row>
    <row r="222" spans="1:19" x14ac:dyDescent="0.25">
      <c r="A222" t="s">
        <v>1109</v>
      </c>
      <c r="C222" s="3" t="str" cm="1">
        <f t="array" ref="C222:E222">_xlfn.TEXTSPLIT(A222,",")</f>
        <v>Noel Langley</v>
      </c>
      <c r="D222" s="3" t="str">
        <v>Florence Ryerson</v>
      </c>
      <c r="E222" s="3" t="str">
        <v>Edgar Allan Woolf</v>
      </c>
      <c r="G222" s="3" t="str">
        <f t="shared" si="12"/>
        <v>Noel Langley</v>
      </c>
      <c r="H222" s="3" t="str">
        <f t="shared" si="13"/>
        <v>Florence Ryerson</v>
      </c>
      <c r="I222" s="3" t="str">
        <f t="shared" si="14"/>
        <v>Edgar Allan Woolf</v>
      </c>
      <c r="K222" t="str">
        <v>Bob Gale</v>
      </c>
      <c r="L222" t="str">
        <v>John Logan</v>
      </c>
      <c r="N222" s="3" t="s">
        <v>1471</v>
      </c>
      <c r="O222" s="3">
        <f t="shared" si="16"/>
        <v>1</v>
      </c>
      <c r="R222" s="6" t="s">
        <v>1313</v>
      </c>
      <c r="S222" s="7">
        <v>1</v>
      </c>
    </row>
    <row r="223" spans="1:19" x14ac:dyDescent="0.25">
      <c r="A223" t="s">
        <v>1113</v>
      </c>
      <c r="C223" s="3" t="str" cm="1">
        <f t="array" ref="C223:E223">_xlfn.TEXTSPLIT(A223,",")</f>
        <v>James Mangold</v>
      </c>
      <c r="D223" s="3" t="str">
        <v>Scott Frank</v>
      </c>
      <c r="E223" s="3" t="str">
        <v>Michael Green</v>
      </c>
      <c r="G223" s="3" t="str">
        <f t="shared" si="12"/>
        <v>James Mangold</v>
      </c>
      <c r="H223" s="3" t="str">
        <f t="shared" si="13"/>
        <v>Scott Frank</v>
      </c>
      <c r="I223" s="3" t="str">
        <f t="shared" si="14"/>
        <v>Michael Green</v>
      </c>
      <c r="K223" t="str">
        <v>Robert Bloch</v>
      </c>
      <c r="L223" t="str">
        <v>Alan Mak</v>
      </c>
      <c r="N223" s="3" t="s">
        <v>1472</v>
      </c>
      <c r="O223" s="3">
        <f t="shared" si="16"/>
        <v>1</v>
      </c>
      <c r="R223" s="6" t="s">
        <v>1240</v>
      </c>
      <c r="S223" s="7">
        <v>1</v>
      </c>
    </row>
    <row r="224" spans="1:19" x14ac:dyDescent="0.25">
      <c r="A224" t="s">
        <v>1119</v>
      </c>
      <c r="C224" s="3" t="str" cm="1">
        <f t="array" ref="C224:D224">_xlfn.TEXTSPLIT(A224,",")</f>
        <v>Danny Rubin</v>
      </c>
      <c r="D224" s="3" t="str">
        <v>Harold Ramis</v>
      </c>
      <c r="E224" s="3"/>
      <c r="G224" s="3" t="str">
        <f t="shared" si="12"/>
        <v>Danny Rubin</v>
      </c>
      <c r="H224" s="3" t="str">
        <f t="shared" si="13"/>
        <v>Harold Ramis</v>
      </c>
      <c r="I224" s="3" t="str">
        <f t="shared" si="14"/>
        <v>-</v>
      </c>
      <c r="K224" t="str">
        <v>Wladyslaw Szpilman</v>
      </c>
      <c r="L224" t="str">
        <v>Philip G. Epstein</v>
      </c>
      <c r="N224" s="3" t="s">
        <v>1473</v>
      </c>
      <c r="O224" s="3">
        <f t="shared" si="16"/>
        <v>1</v>
      </c>
      <c r="R224" s="6" t="s">
        <v>1244</v>
      </c>
      <c r="S224" s="7">
        <v>1</v>
      </c>
    </row>
    <row r="225" spans="1:19" x14ac:dyDescent="0.25">
      <c r="A225" t="s">
        <v>1124</v>
      </c>
      <c r="C225" s="3" t="str" cm="1">
        <f t="array" ref="C225:E225">_xlfn.TEXTSPLIT(A225,",")</f>
        <v>Brad Bird</v>
      </c>
      <c r="D225" s="3" t="str">
        <v>Jan Pinkava</v>
      </c>
      <c r="E225" s="3" t="str">
        <v>Jim Capobianco</v>
      </c>
      <c r="G225" s="3" t="str">
        <f t="shared" si="12"/>
        <v>Brad Bird</v>
      </c>
      <c r="H225" s="3" t="str">
        <f t="shared" si="13"/>
        <v>Jan Pinkava</v>
      </c>
      <c r="I225" s="3" t="str">
        <f t="shared" si="14"/>
        <v>Jim Capobianco</v>
      </c>
      <c r="K225" t="str">
        <v>Han Jin-won</v>
      </c>
      <c r="L225" t="str">
        <v>Jack Epps Jr.</v>
      </c>
      <c r="N225" s="3" t="s">
        <v>1474</v>
      </c>
      <c r="O225" s="3">
        <f t="shared" si="16"/>
        <v>1</v>
      </c>
      <c r="R225" s="6" t="s">
        <v>1454</v>
      </c>
      <c r="S225" s="7">
        <v>1</v>
      </c>
    </row>
    <row r="226" spans="1:19" x14ac:dyDescent="0.25">
      <c r="A226" t="s">
        <v>1128</v>
      </c>
      <c r="C226" s="3" t="str" cm="1">
        <f t="array" ref="C226:E226">_xlfn.TEXTSPLIT(A226,",")</f>
        <v>Richard Linklater</v>
      </c>
      <c r="D226" s="3" t="str">
        <v>Julie Delpy</v>
      </c>
      <c r="E226" s="3" t="str">
        <v>Ethan Hawke</v>
      </c>
      <c r="G226" s="3" t="str">
        <f t="shared" si="12"/>
        <v>Richard Linklater</v>
      </c>
      <c r="H226" s="3" t="str">
        <f t="shared" si="13"/>
        <v>Julie Delpy</v>
      </c>
      <c r="I226" s="3" t="str">
        <f t="shared" si="14"/>
        <v>Ethan Hawke</v>
      </c>
      <c r="K226" t="str">
        <v>Jonathan Roberts</v>
      </c>
      <c r="L226" t="str">
        <v>Philippe Pozzo di Borgo</v>
      </c>
      <c r="N226" s="3" t="s">
        <v>274</v>
      </c>
      <c r="O226" s="3">
        <f t="shared" si="16"/>
        <v>1</v>
      </c>
      <c r="R226" s="6" t="s">
        <v>1457</v>
      </c>
      <c r="S226" s="7">
        <v>1</v>
      </c>
    </row>
    <row r="227" spans="1:19" x14ac:dyDescent="0.25">
      <c r="A227" t="s">
        <v>1134</v>
      </c>
      <c r="C227" s="3" t="str" cm="1">
        <f t="array" ref="C227">_xlfn.TEXTSPLIT(A227,",")</f>
        <v>William Peter Blatty</v>
      </c>
      <c r="D227" s="3"/>
      <c r="E227" s="3"/>
      <c r="G227" s="3" t="str">
        <f t="shared" si="12"/>
        <v>William Peter Blatty</v>
      </c>
      <c r="H227" s="3" t="str">
        <f t="shared" si="13"/>
        <v>-</v>
      </c>
      <c r="I227" s="3" t="str">
        <f t="shared" si="14"/>
        <v>-</v>
      </c>
      <c r="K227" t="str">
        <v>John Logan</v>
      </c>
      <c r="L227" t="str">
        <v>Isao Takahata</v>
      </c>
      <c r="N227" s="3" t="s">
        <v>1475</v>
      </c>
      <c r="O227" s="3">
        <f t="shared" si="16"/>
        <v>1</v>
      </c>
      <c r="R227" s="6" t="s">
        <v>1458</v>
      </c>
      <c r="S227" s="7">
        <v>1</v>
      </c>
    </row>
    <row r="228" spans="1:19" x14ac:dyDescent="0.25">
      <c r="A228" t="s">
        <v>1139</v>
      </c>
      <c r="C228" s="3" t="str" cm="1">
        <f t="array" ref="C228:D228">_xlfn.TEXTSPLIT(A228,",")</f>
        <v>Robert E. Sherwood</v>
      </c>
      <c r="D228" s="3" t="str">
        <v>MacKinlay Kantor</v>
      </c>
      <c r="E228" s="3"/>
      <c r="G228" s="3" t="str">
        <f t="shared" si="12"/>
        <v>Robert E. Sherwood</v>
      </c>
      <c r="H228" s="3" t="str">
        <f t="shared" si="13"/>
        <v>MacKinlay Kantor</v>
      </c>
      <c r="I228" s="3" t="str">
        <f t="shared" si="14"/>
        <v>-</v>
      </c>
      <c r="K228" t="str">
        <v>Alan Mak</v>
      </c>
      <c r="L228" t="str">
        <v>Cornell Woolrich</v>
      </c>
      <c r="N228" s="3" t="s">
        <v>1476</v>
      </c>
      <c r="O228" s="3">
        <f t="shared" si="16"/>
        <v>1</v>
      </c>
      <c r="R228" s="6" t="s">
        <v>1459</v>
      </c>
      <c r="S228" s="7">
        <v>1</v>
      </c>
    </row>
    <row r="229" spans="1:19" x14ac:dyDescent="0.25">
      <c r="A229" t="s">
        <v>1143</v>
      </c>
      <c r="C229" s="3" t="str" cm="1">
        <f t="array" ref="C229">_xlfn.TEXTSPLIT(A229,",")</f>
        <v>Brad Bird</v>
      </c>
      <c r="D229" s="3"/>
      <c r="E229" s="3"/>
      <c r="G229" s="3" t="str">
        <f t="shared" si="12"/>
        <v>Brad Bird</v>
      </c>
      <c r="H229" s="3" t="str">
        <f t="shared" si="13"/>
        <v>-</v>
      </c>
      <c r="I229" s="3" t="str">
        <f t="shared" si="14"/>
        <v>-</v>
      </c>
      <c r="K229" t="str">
        <v>Philip G. Epstein</v>
      </c>
      <c r="L229" t="str">
        <v>Ronald Shusett</v>
      </c>
      <c r="N229" s="3" t="s">
        <v>1477</v>
      </c>
      <c r="O229" s="3">
        <f t="shared" si="16"/>
        <v>1</v>
      </c>
      <c r="R229" s="6" t="s">
        <v>1461</v>
      </c>
      <c r="S229" s="7">
        <v>1</v>
      </c>
    </row>
    <row r="230" spans="1:19" x14ac:dyDescent="0.25">
      <c r="A230" t="s">
        <v>1149</v>
      </c>
      <c r="C230" s="3" t="str" cm="1">
        <f t="array" ref="C230:E230">_xlfn.TEXTSPLIT(A230,",")</f>
        <v>Melchior Lengyel</v>
      </c>
      <c r="D230" s="3" t="str">
        <v>Edwin Justus Mayer</v>
      </c>
      <c r="E230" s="3" t="str">
        <v>Ernst Lubitsch</v>
      </c>
      <c r="G230" s="3" t="str">
        <f t="shared" si="12"/>
        <v>Melchior Lengyel</v>
      </c>
      <c r="H230" s="3" t="str">
        <f t="shared" si="13"/>
        <v>Edwin Justus Mayer</v>
      </c>
      <c r="I230" s="3" t="str">
        <f t="shared" si="14"/>
        <v>Ernst Lubitsch</v>
      </c>
      <c r="K230" t="str">
        <v>Jack Epps Jr.</v>
      </c>
      <c r="L230" t="str">
        <v>Harry Carr</v>
      </c>
      <c r="N230" s="3" t="s">
        <v>1478</v>
      </c>
      <c r="O230" s="3">
        <f t="shared" si="16"/>
        <v>1</v>
      </c>
      <c r="R230" s="6" t="s">
        <v>1462</v>
      </c>
      <c r="S230" s="7">
        <v>1</v>
      </c>
    </row>
    <row r="231" spans="1:19" x14ac:dyDescent="0.25">
      <c r="A231" t="s">
        <v>1154</v>
      </c>
      <c r="C231" s="3" t="str" cm="1">
        <f t="array" ref="C231:D231">_xlfn.TEXTSPLIT(A231,",")</f>
        <v>Nunnally Johnson</v>
      </c>
      <c r="D231" s="3" t="str">
        <v>John Steinbeck</v>
      </c>
      <c r="E231" s="3"/>
      <c r="G231" s="3" t="str">
        <f t="shared" si="12"/>
        <v>Nunnally Johnson</v>
      </c>
      <c r="H231" s="3" t="str">
        <f t="shared" si="13"/>
        <v>John Steinbeck</v>
      </c>
      <c r="I231" s="3" t="str">
        <f t="shared" si="14"/>
        <v>-</v>
      </c>
      <c r="K231" t="str">
        <v>Philippe Pozzo di Borgo</v>
      </c>
      <c r="L231" t="str">
        <v>Vanna Paoli</v>
      </c>
      <c r="N231" s="3" t="s">
        <v>1479</v>
      </c>
      <c r="O231" s="3">
        <f t="shared" si="16"/>
        <v>1</v>
      </c>
      <c r="R231" s="6" t="s">
        <v>1463</v>
      </c>
      <c r="S231" s="7">
        <v>1</v>
      </c>
    </row>
    <row r="232" spans="1:19" x14ac:dyDescent="0.25">
      <c r="A232" t="s">
        <v>1159</v>
      </c>
      <c r="C232" s="3" t="str" cm="1">
        <f t="array" ref="C232:E232">_xlfn.TEXTSPLIT(A232,",")</f>
        <v>Daphne Du Maurier</v>
      </c>
      <c r="D232" s="3" t="str">
        <v>Robert E. Sherwood</v>
      </c>
      <c r="E232" s="3" t="str">
        <v>Joan Harrison</v>
      </c>
      <c r="G232" s="3" t="str">
        <f t="shared" si="12"/>
        <v>Daphne Du Maurier</v>
      </c>
      <c r="H232" s="3" t="str">
        <f t="shared" si="13"/>
        <v>Robert E. Sherwood</v>
      </c>
      <c r="I232" s="3" t="str">
        <f t="shared" si="14"/>
        <v>Joan Harrison</v>
      </c>
      <c r="K232" t="str">
        <v>Isao Takahata</v>
      </c>
      <c r="L232" t="str">
        <v>Calder Willingham</v>
      </c>
      <c r="N232" s="3" t="s">
        <v>1480</v>
      </c>
      <c r="O232" s="3">
        <f t="shared" si="16"/>
        <v>2</v>
      </c>
      <c r="R232" s="6" t="s">
        <v>148</v>
      </c>
      <c r="S232" s="7">
        <v>1</v>
      </c>
    </row>
    <row r="233" spans="1:19" x14ac:dyDescent="0.25">
      <c r="A233" t="s">
        <v>1164</v>
      </c>
      <c r="C233" s="3" t="str" cm="1">
        <f t="array" ref="C233:D233">_xlfn.TEXTSPLIT(A233,",")</f>
        <v>Franco Solinas</v>
      </c>
      <c r="D233" s="3" t="str">
        <v>Gillo Pontecorvo</v>
      </c>
      <c r="E233" s="3"/>
      <c r="G233" s="3" t="str">
        <f t="shared" si="12"/>
        <v>Franco Solinas</v>
      </c>
      <c r="H233" s="3" t="str">
        <f t="shared" si="13"/>
        <v>Gillo Pontecorvo</v>
      </c>
      <c r="I233" s="3" t="str">
        <f t="shared" si="14"/>
        <v>-</v>
      </c>
      <c r="K233" t="str">
        <v>Cornell Woolrich</v>
      </c>
      <c r="L233" t="str">
        <v>Stephen McFeely</v>
      </c>
      <c r="N233" s="3" t="s">
        <v>1481</v>
      </c>
      <c r="O233" s="3">
        <f t="shared" si="16"/>
        <v>1</v>
      </c>
      <c r="R233" s="6" t="s">
        <v>1465</v>
      </c>
      <c r="S233" s="7">
        <v>1</v>
      </c>
    </row>
    <row r="234" spans="1:19" x14ac:dyDescent="0.25">
      <c r="A234" t="s">
        <v>1170</v>
      </c>
      <c r="C234" s="3" t="str" cm="1">
        <f t="array" ref="C234:D234">_xlfn.TEXTSPLIT(A234,",")</f>
        <v>Stephen P. Lindsey</v>
      </c>
      <c r="D234" s="3" t="str">
        <v>Kaneto ShindÃ´</v>
      </c>
      <c r="E234" s="3"/>
      <c r="G234" s="3" t="str">
        <f t="shared" si="12"/>
        <v>Stephen P. Lindsey</v>
      </c>
      <c r="H234" s="3" t="str">
        <f t="shared" si="13"/>
        <v>Kaneto ShindÃ´</v>
      </c>
      <c r="I234" s="3" t="str">
        <f t="shared" si="14"/>
        <v>-</v>
      </c>
      <c r="K234" t="str">
        <v>Ronald Shusett</v>
      </c>
      <c r="L234" t="str">
        <v>David Giler</v>
      </c>
      <c r="N234" s="3" t="s">
        <v>1482</v>
      </c>
      <c r="O234" s="3">
        <f t="shared" si="16"/>
        <v>1</v>
      </c>
      <c r="R234" s="6" t="s">
        <v>1466</v>
      </c>
      <c r="S234" s="7">
        <v>1</v>
      </c>
    </row>
    <row r="235" spans="1:19" x14ac:dyDescent="0.25">
      <c r="A235" t="s">
        <v>1175</v>
      </c>
      <c r="C235" s="3" t="str" cm="1">
        <f t="array" ref="C235:E235">_xlfn.TEXTSPLIT(A235,",")</f>
        <v>Donn Pearce</v>
      </c>
      <c r="D235" s="3" t="str">
        <v>Frank Pierson</v>
      </c>
      <c r="E235" s="3" t="str">
        <v>Hal Dresner</v>
      </c>
      <c r="G235" s="3" t="str">
        <f t="shared" si="12"/>
        <v>Donn Pearce</v>
      </c>
      <c r="H235" s="3" t="str">
        <f t="shared" si="13"/>
        <v>Frank Pierson</v>
      </c>
      <c r="I235" s="3" t="str">
        <f t="shared" si="14"/>
        <v>Hal Dresner</v>
      </c>
      <c r="K235" t="str">
        <v>Harry Carr</v>
      </c>
      <c r="L235" t="str">
        <v>Terry Southern</v>
      </c>
      <c r="N235" s="3" t="s">
        <v>1333</v>
      </c>
      <c r="O235" s="3">
        <f t="shared" si="16"/>
        <v>1</v>
      </c>
      <c r="R235" s="6" t="s">
        <v>1467</v>
      </c>
      <c r="S235" s="7">
        <v>1</v>
      </c>
    </row>
    <row r="236" spans="1:19" x14ac:dyDescent="0.25">
      <c r="A236" t="s">
        <v>1180</v>
      </c>
      <c r="C236" s="3" t="str" cm="1">
        <f t="array" ref="C236">_xlfn.TEXTSPLIT(A236,",")</f>
        <v>Guillermo Arriaga</v>
      </c>
      <c r="D236" s="3"/>
      <c r="E236" s="3"/>
      <c r="G236" s="3" t="str">
        <f t="shared" si="12"/>
        <v>Guillermo Arriaga</v>
      </c>
      <c r="H236" s="3" t="str">
        <f t="shared" si="13"/>
        <v>-</v>
      </c>
      <c r="I236" s="3" t="str">
        <f t="shared" si="14"/>
        <v>-</v>
      </c>
      <c r="K236" t="str">
        <v>Vanna Paoli</v>
      </c>
      <c r="L236" t="str">
        <v>Rodney Rothman</v>
      </c>
      <c r="N236" s="3" t="s">
        <v>1483</v>
      </c>
      <c r="O236" s="3">
        <f t="shared" si="16"/>
        <v>1</v>
      </c>
      <c r="R236" s="6" t="s">
        <v>1468</v>
      </c>
      <c r="S236" s="7">
        <v>1</v>
      </c>
    </row>
    <row r="237" spans="1:19" x14ac:dyDescent="0.25">
      <c r="A237" t="s">
        <v>1185</v>
      </c>
      <c r="C237" s="3" t="str" cm="1">
        <f t="array" ref="C237:E237">_xlfn.TEXTSPLIT(A237,",")</f>
        <v>Ted Elliott</v>
      </c>
      <c r="D237" s="3" t="str">
        <v>Terry Rossio</v>
      </c>
      <c r="E237" s="3" t="str">
        <v>Stuart Beattie</v>
      </c>
      <c r="G237" s="3" t="str">
        <f t="shared" si="12"/>
        <v>Ted Elliott</v>
      </c>
      <c r="H237" s="3" t="str">
        <f t="shared" si="13"/>
        <v>Terry Rossio</v>
      </c>
      <c r="I237" s="3" t="str">
        <f t="shared" si="14"/>
        <v>Stuart Beattie</v>
      </c>
      <c r="K237" t="str">
        <v>Jonathan Nolan</v>
      </c>
      <c r="L237" t="str">
        <v>Nobuaki Minegishi</v>
      </c>
      <c r="N237" s="3" t="s">
        <v>1484</v>
      </c>
      <c r="O237" s="3">
        <f t="shared" si="16"/>
        <v>1</v>
      </c>
      <c r="R237" s="6" t="s">
        <v>1469</v>
      </c>
      <c r="S237" s="7">
        <v>1</v>
      </c>
    </row>
    <row r="238" spans="1:19" x14ac:dyDescent="0.25">
      <c r="A238" t="s">
        <v>1189</v>
      </c>
      <c r="C238" s="3" t="str" cm="1">
        <f t="array" ref="C238">_xlfn.TEXTSPLIT(A238,",")</f>
        <v>Mathieu Kassovitz</v>
      </c>
      <c r="D238" s="3"/>
      <c r="E238" s="3"/>
      <c r="G238" s="3" t="str">
        <f t="shared" si="12"/>
        <v>Mathieu Kassovitz</v>
      </c>
      <c r="H238" s="3" t="str">
        <f t="shared" si="13"/>
        <v>-</v>
      </c>
      <c r="I238" s="3" t="str">
        <f t="shared" si="14"/>
        <v>-</v>
      </c>
      <c r="K238" t="str">
        <v>George Lucas</v>
      </c>
      <c r="L238" t="str">
        <v>Scott Silver</v>
      </c>
      <c r="N238" s="3" t="s">
        <v>1485</v>
      </c>
      <c r="O238" s="3">
        <f t="shared" si="16"/>
        <v>1</v>
      </c>
      <c r="R238" s="6" t="s">
        <v>1470</v>
      </c>
      <c r="S238" s="7">
        <v>1</v>
      </c>
    </row>
    <row r="239" spans="1:19" x14ac:dyDescent="0.25">
      <c r="A239" t="s">
        <v>1194</v>
      </c>
      <c r="C239" s="3" t="str" cm="1">
        <f t="array" ref="C239:D239">_xlfn.TEXTSPLIT(A239,",")</f>
        <v>FranÃ§ois Truffaut</v>
      </c>
      <c r="D239" s="3" t="str">
        <v>Marcel Moussy</v>
      </c>
      <c r="E239" s="3"/>
      <c r="G239" s="3" t="str">
        <f t="shared" si="12"/>
        <v>FranÃ§ois Truffaut</v>
      </c>
      <c r="H239" s="3" t="str">
        <f t="shared" si="13"/>
        <v>Marcel Moussy</v>
      </c>
      <c r="I239" s="3" t="str">
        <f t="shared" si="14"/>
        <v>-</v>
      </c>
      <c r="K239" t="str">
        <v>Pete Docter</v>
      </c>
      <c r="L239" t="str">
        <v>Zdenek Mahler</v>
      </c>
      <c r="N239" s="3" t="s">
        <v>1486</v>
      </c>
      <c r="O239" s="3">
        <f t="shared" si="16"/>
        <v>1</v>
      </c>
      <c r="R239" s="6" t="s">
        <v>1471</v>
      </c>
      <c r="S239" s="7">
        <v>1</v>
      </c>
    </row>
    <row r="240" spans="1:19" x14ac:dyDescent="0.25">
      <c r="A240" t="s">
        <v>930</v>
      </c>
      <c r="C240" s="3" t="str" cm="1">
        <f t="array" ref="C240">_xlfn.TEXTSPLIT(A240,",")</f>
        <v>Ingmar Bergman</v>
      </c>
      <c r="D240" s="3"/>
      <c r="E240" s="3"/>
      <c r="G240" s="3" t="str">
        <f t="shared" si="12"/>
        <v>Ingmar Bergman</v>
      </c>
      <c r="H240" s="3" t="str">
        <f t="shared" si="13"/>
        <v>-</v>
      </c>
      <c r="I240" s="3" t="str">
        <f t="shared" si="14"/>
        <v>-</v>
      </c>
      <c r="K240" t="str">
        <v>Billy Wilder</v>
      </c>
      <c r="L240" t="str">
        <v>Jason Katz</v>
      </c>
      <c r="N240" s="3" t="s">
        <v>1487</v>
      </c>
      <c r="O240" s="3">
        <f t="shared" si="16"/>
        <v>1</v>
      </c>
      <c r="R240" s="6" t="s">
        <v>1472</v>
      </c>
      <c r="S240" s="7">
        <v>1</v>
      </c>
    </row>
    <row r="241" spans="1:19" x14ac:dyDescent="0.25">
      <c r="A241" t="s">
        <v>1203</v>
      </c>
      <c r="C241" s="3" t="str" cm="1">
        <f t="array" ref="C241:E241">_xlfn.TEXTSPLIT(A241,",")</f>
        <v>Graham Chapman</v>
      </c>
      <c r="D241" s="3" t="str">
        <v>John Cleese</v>
      </c>
      <c r="E241" s="3" t="str">
        <v>Terry Gilliam</v>
      </c>
      <c r="G241" s="3" t="str">
        <f t="shared" si="12"/>
        <v>Graham Chapman</v>
      </c>
      <c r="H241" s="3" t="str">
        <f t="shared" si="13"/>
        <v>John Cleese</v>
      </c>
      <c r="I241" s="3" t="str">
        <f t="shared" si="14"/>
        <v>Terry Gilliam</v>
      </c>
      <c r="K241" t="str">
        <v>Calder Willingham</v>
      </c>
      <c r="L241" t="str">
        <v>Lothar G. Buchheim</v>
      </c>
      <c r="N241" s="3" t="s">
        <v>1488</v>
      </c>
      <c r="O241" s="3">
        <f t="shared" si="16"/>
        <v>1</v>
      </c>
      <c r="R241" s="6" t="s">
        <v>1473</v>
      </c>
      <c r="S241" s="7">
        <v>1</v>
      </c>
    </row>
    <row r="242" spans="1:19" x14ac:dyDescent="0.25">
      <c r="A242" t="s">
        <v>1207</v>
      </c>
      <c r="C242" s="3" t="str" cm="1">
        <f t="array" ref="C242">_xlfn.TEXTSPLIT(A242,",")</f>
        <v>Cagan Irmak</v>
      </c>
      <c r="D242" s="3"/>
      <c r="E242" s="3"/>
      <c r="G242" s="3" t="str">
        <f t="shared" si="12"/>
        <v>Cagan Irmak</v>
      </c>
      <c r="H242" s="3" t="str">
        <f t="shared" si="13"/>
        <v>-</v>
      </c>
      <c r="I242" s="3" t="str">
        <f t="shared" si="14"/>
        <v>-</v>
      </c>
      <c r="K242" t="str">
        <v>Stanley Kubrick</v>
      </c>
      <c r="L242" t="str">
        <v>Neil Gaiman</v>
      </c>
      <c r="N242" s="3" t="s">
        <v>1489</v>
      </c>
      <c r="O242" s="3">
        <f t="shared" si="16"/>
        <v>1</v>
      </c>
      <c r="R242" s="6" t="s">
        <v>1474</v>
      </c>
      <c r="S242" s="7">
        <v>1</v>
      </c>
    </row>
    <row r="243" spans="1:19" x14ac:dyDescent="0.25">
      <c r="A243" t="s">
        <v>1211</v>
      </c>
      <c r="C243" s="3" t="str" cm="1">
        <f t="array" ref="C243:E243">_xlfn.TEXTSPLIT(A243,",")</f>
        <v>Akira Kurosawa</v>
      </c>
      <c r="D243" s="3" t="str">
        <v>Yuriy Nagibin</v>
      </c>
      <c r="E243" s="3" t="str">
        <v>Vladimir Arsenev</v>
      </c>
      <c r="G243" s="3" t="str">
        <f t="shared" si="12"/>
        <v>Akira Kurosawa</v>
      </c>
      <c r="H243" s="3" t="str">
        <f t="shared" si="13"/>
        <v>Yuriy Nagibin</v>
      </c>
      <c r="I243" s="3" t="str">
        <f t="shared" si="14"/>
        <v>Vladimir Arsenev</v>
      </c>
      <c r="K243" t="str">
        <v>Stephen McFeely</v>
      </c>
      <c r="L243" t="str">
        <v>Leonardo Benvenuti</v>
      </c>
      <c r="N243" s="3" t="s">
        <v>1490</v>
      </c>
      <c r="O243" s="3">
        <f t="shared" si="16"/>
        <v>1</v>
      </c>
      <c r="R243" s="6" t="s">
        <v>274</v>
      </c>
      <c r="S243" s="7">
        <v>1</v>
      </c>
    </row>
    <row r="244" spans="1:19" x14ac:dyDescent="0.25">
      <c r="A244" t="s">
        <v>1215</v>
      </c>
      <c r="C244" s="3" t="str" cm="1">
        <f t="array" ref="C244:D244">_xlfn.TEXTSPLIT(A244,",")</f>
        <v>Robert Riskin</v>
      </c>
      <c r="D244" s="3" t="str">
        <v>Samuel Hopkins Adams</v>
      </c>
      <c r="E244" s="3"/>
      <c r="G244" s="3" t="str">
        <f t="shared" si="12"/>
        <v>Robert Riskin</v>
      </c>
      <c r="H244" s="3" t="str">
        <f t="shared" si="13"/>
        <v>Samuel Hopkins Adams</v>
      </c>
      <c r="I244" s="3" t="str">
        <f t="shared" si="14"/>
        <v>-</v>
      </c>
      <c r="K244" t="str">
        <v>David Giler</v>
      </c>
      <c r="L244" t="str">
        <v>Ben Affleck</v>
      </c>
      <c r="N244" s="3" t="s">
        <v>436</v>
      </c>
      <c r="O244" s="3">
        <f t="shared" si="16"/>
        <v>1</v>
      </c>
      <c r="R244" s="6" t="s">
        <v>1475</v>
      </c>
      <c r="S244" s="7">
        <v>1</v>
      </c>
    </row>
    <row r="245" spans="1:19" x14ac:dyDescent="0.25">
      <c r="A245" t="s">
        <v>1220</v>
      </c>
      <c r="C245" s="3" t="str" cm="1">
        <f t="array" ref="C245:E245">_xlfn.TEXTSPLIT(A245,",")</f>
        <v>Georg Hurdalek</v>
      </c>
      <c r="D245" s="3" t="str">
        <v>Howard Lindsay</v>
      </c>
      <c r="E245" s="3" t="str">
        <v>Russel Crouse</v>
      </c>
      <c r="G245" s="3" t="str">
        <f t="shared" si="12"/>
        <v>Georg Hurdalek</v>
      </c>
      <c r="H245" s="3" t="str">
        <f t="shared" si="13"/>
        <v>Howard Lindsay</v>
      </c>
      <c r="I245" s="3" t="str">
        <f t="shared" si="14"/>
        <v>Russel Crouse</v>
      </c>
      <c r="K245" t="str">
        <v>Terry Southern</v>
      </c>
      <c r="L245" t="str">
        <v>Darren Aronofsky</v>
      </c>
      <c r="N245" s="3" t="s">
        <v>1491</v>
      </c>
      <c r="O245" s="3">
        <f t="shared" si="16"/>
        <v>1</v>
      </c>
      <c r="R245" s="6" t="s">
        <v>1476</v>
      </c>
      <c r="S245" s="7">
        <v>1</v>
      </c>
    </row>
    <row r="246" spans="1:19" x14ac:dyDescent="0.25">
      <c r="A246" t="s">
        <v>1225</v>
      </c>
      <c r="C246" s="3" t="str" cm="1">
        <f t="array" ref="C246:E246">_xlfn.TEXTSPLIT(A246,",")</f>
        <v>Sarah Waters</v>
      </c>
      <c r="D246" s="3" t="str">
        <v>Seo-kyeong Jeong</v>
      </c>
      <c r="E246" s="3" t="str">
        <v>Park Chan-wook</v>
      </c>
      <c r="G246" s="3" t="str">
        <f t="shared" si="12"/>
        <v>Sarah Waters</v>
      </c>
      <c r="H246" s="3" t="str">
        <f t="shared" si="13"/>
        <v>Seo-kyeong Jeong</v>
      </c>
      <c r="I246" s="3" t="str">
        <f t="shared" si="14"/>
        <v>Park Chan-wook</v>
      </c>
      <c r="K246" t="str">
        <v>Rodney Rothman</v>
      </c>
      <c r="L246" t="str">
        <v>Clark Cheng</v>
      </c>
      <c r="N246" s="3" t="s">
        <v>1492</v>
      </c>
      <c r="O246" s="3">
        <f t="shared" si="16"/>
        <v>1</v>
      </c>
      <c r="R246" s="6" t="s">
        <v>1477</v>
      </c>
      <c r="S246" s="7">
        <v>1</v>
      </c>
    </row>
    <row r="247" spans="1:19" x14ac:dyDescent="0.25">
      <c r="A247" t="s">
        <v>1230</v>
      </c>
      <c r="C247" s="3" t="str" cm="1">
        <f t="array" ref="C247:D247">_xlfn.TEXTSPLIT(A247,",")</f>
        <v>T.J. Gnanavel</v>
      </c>
      <c r="D247" s="3" t="str">
        <v>Rajendra Sapre</v>
      </c>
      <c r="E247" s="3"/>
      <c r="G247" s="3" t="str">
        <f t="shared" si="12"/>
        <v>T.J. Gnanavel</v>
      </c>
      <c r="H247" s="3" t="str">
        <f t="shared" si="13"/>
        <v>Rajendra Sapre</v>
      </c>
      <c r="I247" s="3" t="str">
        <f t="shared" si="14"/>
        <v>-</v>
      </c>
      <c r="K247" t="str">
        <v>Nobuaki Minegishi</v>
      </c>
      <c r="L247" t="str">
        <v>Adolph Green</v>
      </c>
      <c r="N247" s="3" t="s">
        <v>1493</v>
      </c>
      <c r="O247" s="3">
        <f t="shared" si="16"/>
        <v>1</v>
      </c>
      <c r="R247" s="6" t="s">
        <v>1478</v>
      </c>
      <c r="S247" s="7">
        <v>1</v>
      </c>
    </row>
    <row r="248" spans="1:19" x14ac:dyDescent="0.25">
      <c r="A248" t="s">
        <v>1235</v>
      </c>
      <c r="C248" s="3" t="str" cm="1">
        <f t="array" ref="C248:E248">_xlfn.TEXTSPLIT(A248,",")</f>
        <v>Ron Clements</v>
      </c>
      <c r="D248" s="3" t="str">
        <v>John Musker</v>
      </c>
      <c r="E248" s="3" t="str">
        <v>Ted Elliott</v>
      </c>
      <c r="G248" s="3" t="str">
        <f t="shared" si="12"/>
        <v>Ron Clements</v>
      </c>
      <c r="H248" s="3" t="str">
        <f t="shared" si="13"/>
        <v>John Musker</v>
      </c>
      <c r="I248" s="3" t="str">
        <f t="shared" si="14"/>
        <v>Ted Elliott</v>
      </c>
      <c r="K248" t="str">
        <v>Scott Silver</v>
      </c>
      <c r="L248" t="str">
        <v>Abhijat Joshi</v>
      </c>
      <c r="N248" s="3" t="s">
        <v>1494</v>
      </c>
      <c r="O248" s="3">
        <f t="shared" si="16"/>
        <v>1</v>
      </c>
      <c r="R248" s="6" t="s">
        <v>1479</v>
      </c>
      <c r="S248" s="7">
        <v>1</v>
      </c>
    </row>
    <row r="249" spans="1:19" x14ac:dyDescent="0.25">
      <c r="A249" t="s">
        <v>1240</v>
      </c>
      <c r="C249" s="3" t="str" cm="1">
        <f t="array" ref="C249">_xlfn.TEXTSPLIT(A249,",")</f>
        <v>John Briley</v>
      </c>
      <c r="D249" s="3"/>
      <c r="E249" s="3"/>
      <c r="G249" s="3" t="str">
        <f t="shared" si="12"/>
        <v>John Briley</v>
      </c>
      <c r="H249" s="3" t="str">
        <f t="shared" si="13"/>
        <v>-</v>
      </c>
      <c r="I249" s="3" t="str">
        <f t="shared" si="14"/>
        <v>-</v>
      </c>
      <c r="K249" t="str">
        <v>Zdenek Mahler</v>
      </c>
      <c r="L249" t="str">
        <v>Arthur C. Clarke</v>
      </c>
      <c r="N249" s="3" t="s">
        <v>475</v>
      </c>
      <c r="O249" s="3">
        <f t="shared" si="16"/>
        <v>1</v>
      </c>
      <c r="R249" s="6" t="s">
        <v>1481</v>
      </c>
      <c r="S249" s="7">
        <v>1</v>
      </c>
    </row>
    <row r="250" spans="1:19" x14ac:dyDescent="0.25">
      <c r="A250" t="s">
        <v>1245</v>
      </c>
      <c r="C250" s="3" t="str" cm="1">
        <f t="array" ref="C250:D250">_xlfn.TEXTSPLIT(A250,",")</f>
        <v>Tate Taylor</v>
      </c>
      <c r="D250" s="3" t="str">
        <v>Kathryn Stockett</v>
      </c>
      <c r="E250" s="3"/>
      <c r="G250" s="3" t="str">
        <f t="shared" si="12"/>
        <v>Tate Taylor</v>
      </c>
      <c r="H250" s="3" t="str">
        <f t="shared" si="13"/>
        <v>Kathryn Stockett</v>
      </c>
      <c r="I250" s="3" t="str">
        <f t="shared" si="14"/>
        <v>-</v>
      </c>
      <c r="K250" t="str">
        <v>Jason Katz</v>
      </c>
      <c r="L250" t="str">
        <v>Michel Gondry</v>
      </c>
      <c r="N250" s="3" t="s">
        <v>1495</v>
      </c>
      <c r="O250" s="3">
        <f t="shared" si="16"/>
        <v>2</v>
      </c>
      <c r="R250" s="6" t="s">
        <v>1482</v>
      </c>
      <c r="S250" s="7">
        <v>1</v>
      </c>
    </row>
    <row r="251" spans="1:19" x14ac:dyDescent="0.25">
      <c r="A251" t="s">
        <v>1251</v>
      </c>
      <c r="C251" s="3" t="str" cm="1">
        <f t="array" ref="C251:E251">_xlfn.TEXTSPLIT(A251,",")</f>
        <v>Linda Woolverton</v>
      </c>
      <c r="D251" s="3" t="str">
        <v>Brenda Chapman</v>
      </c>
      <c r="E251" s="3" t="str">
        <v>Chris Sanders</v>
      </c>
      <c r="G251" s="3" t="str">
        <f t="shared" si="12"/>
        <v>Linda Woolverton</v>
      </c>
      <c r="H251" s="3" t="str">
        <f t="shared" si="13"/>
        <v>Brenda Chapman</v>
      </c>
      <c r="I251" s="3" t="str">
        <f t="shared" si="14"/>
        <v>Chris Sanders</v>
      </c>
      <c r="K251" t="str">
        <v>Lothar G. Buchheim</v>
      </c>
      <c r="L251" t="str">
        <v>RyÃ»zÃ´ Kikushima</v>
      </c>
      <c r="N251" s="3" t="s">
        <v>1496</v>
      </c>
      <c r="O251" s="3">
        <f t="shared" si="16"/>
        <v>1</v>
      </c>
      <c r="R251" s="6" t="s">
        <v>1333</v>
      </c>
      <c r="S251" s="7">
        <v>1</v>
      </c>
    </row>
    <row r="252" spans="1:19" x14ac:dyDescent="0.25">
      <c r="K252" t="str">
        <v>Neil Gaiman</v>
      </c>
      <c r="L252" t="str">
        <v>Jihad Hojeily</v>
      </c>
      <c r="N252" s="3" t="s">
        <v>494</v>
      </c>
      <c r="O252" s="3">
        <f t="shared" si="16"/>
        <v>2</v>
      </c>
      <c r="R252" s="6" t="s">
        <v>1483</v>
      </c>
      <c r="S252" s="7">
        <v>1</v>
      </c>
    </row>
    <row r="253" spans="1:19" x14ac:dyDescent="0.25">
      <c r="K253" t="str">
        <v>Leonardo Benvenuti</v>
      </c>
      <c r="L253" t="str">
        <v>Orson Welles</v>
      </c>
      <c r="N253" s="3" t="s">
        <v>1497</v>
      </c>
      <c r="O253" s="3">
        <f t="shared" si="16"/>
        <v>2</v>
      </c>
      <c r="R253" s="6" t="s">
        <v>1484</v>
      </c>
      <c r="S253" s="7">
        <v>1</v>
      </c>
    </row>
    <row r="254" spans="1:19" x14ac:dyDescent="0.25">
      <c r="K254" t="str">
        <v>Ben Affleck</v>
      </c>
      <c r="L254" t="str">
        <v>Michael Wilson</v>
      </c>
      <c r="N254" s="3" t="s">
        <v>505</v>
      </c>
      <c r="O254" s="3">
        <f t="shared" si="16"/>
        <v>1</v>
      </c>
      <c r="R254" s="6" t="s">
        <v>1485</v>
      </c>
      <c r="S254" s="7">
        <v>1</v>
      </c>
    </row>
    <row r="255" spans="1:19" x14ac:dyDescent="0.25">
      <c r="K255" t="str">
        <v>Darren Aronofsky</v>
      </c>
      <c r="L255" t="str">
        <v>Thomas Vinterberg</v>
      </c>
      <c r="N255" s="3" t="s">
        <v>516</v>
      </c>
      <c r="O255" s="3">
        <f t="shared" si="16"/>
        <v>2</v>
      </c>
      <c r="R255" s="6" t="s">
        <v>1486</v>
      </c>
      <c r="S255" s="7">
        <v>1</v>
      </c>
    </row>
    <row r="256" spans="1:19" x14ac:dyDescent="0.25">
      <c r="K256" t="str">
        <v>Andrew Stanton</v>
      </c>
      <c r="L256" t="str">
        <v>Fritz Lang</v>
      </c>
      <c r="N256" s="3" t="s">
        <v>1498</v>
      </c>
      <c r="O256" s="3">
        <f t="shared" si="16"/>
        <v>1</v>
      </c>
      <c r="R256" s="6" t="s">
        <v>1487</v>
      </c>
      <c r="S256" s="7">
        <v>1</v>
      </c>
    </row>
    <row r="257" spans="11:19" x14ac:dyDescent="0.25">
      <c r="K257" t="str">
        <v>Clark Cheng</v>
      </c>
      <c r="L257" t="str">
        <v>Samuel A. Taylor</v>
      </c>
      <c r="N257" s="3" t="s">
        <v>527</v>
      </c>
      <c r="O257" s="3">
        <f t="shared" si="16"/>
        <v>1</v>
      </c>
      <c r="R257" s="6" t="s">
        <v>1488</v>
      </c>
      <c r="S257" s="7">
        <v>1</v>
      </c>
    </row>
    <row r="258" spans="11:19" x14ac:dyDescent="0.25">
      <c r="K258" t="str">
        <v>Adolph Green</v>
      </c>
      <c r="L258" t="str">
        <v>Jean-Pierre Jeunet</v>
      </c>
      <c r="N258" s="3" t="s">
        <v>1499</v>
      </c>
      <c r="O258" s="3">
        <f t="shared" si="16"/>
        <v>1</v>
      </c>
      <c r="R258" s="6" t="s">
        <v>1489</v>
      </c>
      <c r="S258" s="7">
        <v>1</v>
      </c>
    </row>
    <row r="259" spans="11:19" x14ac:dyDescent="0.25">
      <c r="K259" t="str">
        <v>Abhijat Joshi</v>
      </c>
      <c r="L259" t="str">
        <v>Anthony Burgess</v>
      </c>
      <c r="N259" s="3" t="s">
        <v>538</v>
      </c>
      <c r="O259" s="3">
        <f t="shared" si="16"/>
        <v>1</v>
      </c>
      <c r="R259" s="6" t="s">
        <v>1490</v>
      </c>
      <c r="S259" s="7">
        <v>1</v>
      </c>
    </row>
    <row r="260" spans="11:19" x14ac:dyDescent="0.25">
      <c r="K260" t="str">
        <v>Arthur C. Clarke</v>
      </c>
      <c r="L260" t="str">
        <v>Elem Klimov</v>
      </c>
      <c r="N260" s="3" t="s">
        <v>1500</v>
      </c>
      <c r="O260" s="3">
        <f t="shared" si="16"/>
        <v>2</v>
      </c>
      <c r="R260" s="6" t="s">
        <v>436</v>
      </c>
      <c r="S260" s="7">
        <v>1</v>
      </c>
    </row>
    <row r="261" spans="11:19" x14ac:dyDescent="0.25">
      <c r="K261" t="str">
        <v>Michel Gondry</v>
      </c>
      <c r="L261" t="str">
        <v>Michael Herr</v>
      </c>
      <c r="N261" s="3" t="s">
        <v>1501</v>
      </c>
      <c r="O261" s="3">
        <f t="shared" si="16"/>
        <v>1</v>
      </c>
      <c r="R261" s="6" t="s">
        <v>1491</v>
      </c>
      <c r="S261" s="7">
        <v>1</v>
      </c>
    </row>
    <row r="262" spans="11:19" x14ac:dyDescent="0.25">
      <c r="K262" t="str">
        <v>RyÃ»zÃ´ Kikushima</v>
      </c>
      <c r="L262" t="str">
        <v>Raymond Chandler</v>
      </c>
      <c r="N262" s="3" t="s">
        <v>1502</v>
      </c>
      <c r="O262" s="3">
        <f t="shared" si="16"/>
        <v>2</v>
      </c>
      <c r="R262" s="6" t="s">
        <v>1492</v>
      </c>
      <c r="S262" s="7">
        <v>1</v>
      </c>
    </row>
    <row r="263" spans="11:19" x14ac:dyDescent="0.25">
      <c r="K263" t="str">
        <v>Jihad Hojeily</v>
      </c>
      <c r="L263" t="str">
        <v>I.A.L. Diamond</v>
      </c>
      <c r="N263" s="3" t="s">
        <v>1503</v>
      </c>
      <c r="O263" s="3">
        <f t="shared" si="16"/>
        <v>1</v>
      </c>
      <c r="R263" s="6" t="s">
        <v>1493</v>
      </c>
      <c r="S263" s="7">
        <v>1</v>
      </c>
    </row>
    <row r="264" spans="11:19" x14ac:dyDescent="0.25">
      <c r="K264" t="str">
        <v>Orson Welles</v>
      </c>
      <c r="L264" t="str">
        <v>Howard Hawks</v>
      </c>
      <c r="N264" s="3" t="s">
        <v>1504</v>
      </c>
      <c r="O264" s="3">
        <f t="shared" si="16"/>
        <v>1</v>
      </c>
      <c r="R264" s="6" t="s">
        <v>1494</v>
      </c>
      <c r="S264" s="7">
        <v>1</v>
      </c>
    </row>
    <row r="265" spans="11:19" x14ac:dyDescent="0.25">
      <c r="K265" t="str">
        <v>Michael Wilson</v>
      </c>
      <c r="L265" t="str">
        <v>Horton Foote</v>
      </c>
      <c r="N265" s="3" t="s">
        <v>1505</v>
      </c>
      <c r="O265" s="3">
        <f t="shared" si="16"/>
        <v>1</v>
      </c>
      <c r="R265" s="6" t="s">
        <v>475</v>
      </c>
      <c r="S265" s="7">
        <v>1</v>
      </c>
    </row>
    <row r="266" spans="11:19" x14ac:dyDescent="0.25">
      <c r="K266" t="str">
        <v>Thomas Vinterberg</v>
      </c>
      <c r="L266" t="str">
        <v>Brian Helgeland</v>
      </c>
      <c r="N266" s="3" t="s">
        <v>1323</v>
      </c>
      <c r="O266" s="3">
        <f t="shared" ref="O266:O329" si="17">COUNTIF($G$2:$I$251,L267)</f>
        <v>2</v>
      </c>
      <c r="R266" s="6" t="s">
        <v>1496</v>
      </c>
      <c r="S266" s="7">
        <v>1</v>
      </c>
    </row>
    <row r="267" spans="11:19" x14ac:dyDescent="0.25">
      <c r="K267" t="str">
        <v>Fritz Lang</v>
      </c>
      <c r="L267" t="str">
        <v>Bob Peterson</v>
      </c>
      <c r="N267" s="3" t="s">
        <v>1506</v>
      </c>
      <c r="O267" s="3">
        <f t="shared" si="17"/>
        <v>1</v>
      </c>
      <c r="R267" s="6" t="s">
        <v>505</v>
      </c>
      <c r="S267" s="7">
        <v>1</v>
      </c>
    </row>
    <row r="268" spans="11:19" x14ac:dyDescent="0.25">
      <c r="K268" t="str">
        <v>Samuel A. Taylor</v>
      </c>
      <c r="L268" t="str">
        <v>Ron Chernow</v>
      </c>
      <c r="N268" s="3" t="s">
        <v>1507</v>
      </c>
      <c r="O268" s="3">
        <f t="shared" si="17"/>
        <v>1</v>
      </c>
      <c r="R268" s="6" t="s">
        <v>1498</v>
      </c>
      <c r="S268" s="7">
        <v>1</v>
      </c>
    </row>
    <row r="269" spans="11:19" x14ac:dyDescent="0.25">
      <c r="K269" t="str">
        <v>Jean-Pierre Jeunet</v>
      </c>
      <c r="L269" t="str">
        <v>Jeb Stuart</v>
      </c>
      <c r="N269" s="3" t="s">
        <v>1508</v>
      </c>
      <c r="O269" s="3">
        <f t="shared" si="17"/>
        <v>1</v>
      </c>
      <c r="R269" s="6" t="s">
        <v>527</v>
      </c>
      <c r="S269" s="7">
        <v>1</v>
      </c>
    </row>
    <row r="270" spans="11:19" x14ac:dyDescent="0.25">
      <c r="K270" t="str">
        <v>Anthony Burgess</v>
      </c>
      <c r="L270" t="str">
        <v>Wajdi Mouawad</v>
      </c>
      <c r="N270" s="3" t="s">
        <v>1509</v>
      </c>
      <c r="O270" s="3">
        <f t="shared" si="17"/>
        <v>1</v>
      </c>
      <c r="R270" s="6" t="s">
        <v>1499</v>
      </c>
      <c r="S270" s="7">
        <v>1</v>
      </c>
    </row>
    <row r="271" spans="11:19" x14ac:dyDescent="0.25">
      <c r="K271" t="str">
        <v>Elem Klimov</v>
      </c>
      <c r="L271" t="str">
        <v>Luigi Bartolini</v>
      </c>
      <c r="N271" s="3" t="s">
        <v>1510</v>
      </c>
      <c r="O271" s="3">
        <f t="shared" si="17"/>
        <v>1</v>
      </c>
      <c r="R271" s="6" t="s">
        <v>538</v>
      </c>
      <c r="S271" s="7">
        <v>1</v>
      </c>
    </row>
    <row r="272" spans="11:19" x14ac:dyDescent="0.25">
      <c r="K272" t="str">
        <v>Michael Herr</v>
      </c>
      <c r="L272" t="str">
        <v>Krysty Wilson-Cairns</v>
      </c>
      <c r="N272" s="3" t="s">
        <v>1511</v>
      </c>
      <c r="O272" s="3">
        <f t="shared" si="17"/>
        <v>1</v>
      </c>
      <c r="R272" s="6" t="s">
        <v>1501</v>
      </c>
      <c r="S272" s="7">
        <v>1</v>
      </c>
    </row>
    <row r="273" spans="11:19" x14ac:dyDescent="0.25">
      <c r="K273" t="str">
        <v>Raymond Chandler</v>
      </c>
      <c r="L273" t="str">
        <v>Erik Sommers</v>
      </c>
      <c r="N273" s="3" t="s">
        <v>1512</v>
      </c>
      <c r="O273" s="3">
        <f t="shared" si="17"/>
        <v>1</v>
      </c>
      <c r="R273" s="6" t="s">
        <v>1503</v>
      </c>
      <c r="S273" s="7">
        <v>1</v>
      </c>
    </row>
    <row r="274" spans="11:19" x14ac:dyDescent="0.25">
      <c r="K274" t="str">
        <v>I.A.L. Diamond</v>
      </c>
      <c r="L274" t="str">
        <v>Joachim Fest</v>
      </c>
      <c r="N274" s="3" t="s">
        <v>1513</v>
      </c>
      <c r="O274" s="3">
        <f t="shared" si="17"/>
        <v>1</v>
      </c>
      <c r="R274" s="6" t="s">
        <v>1504</v>
      </c>
      <c r="S274" s="7">
        <v>1</v>
      </c>
    </row>
    <row r="275" spans="11:19" x14ac:dyDescent="0.25">
      <c r="K275" t="str">
        <v>Howard Hawks</v>
      </c>
      <c r="L275" t="str">
        <v>Fulvio Morsella</v>
      </c>
      <c r="N275" s="3" t="s">
        <v>1514</v>
      </c>
      <c r="O275" s="3">
        <f t="shared" si="17"/>
        <v>3</v>
      </c>
      <c r="R275" s="6" t="s">
        <v>1505</v>
      </c>
      <c r="S275" s="7">
        <v>1</v>
      </c>
    </row>
    <row r="276" spans="11:19" x14ac:dyDescent="0.25">
      <c r="K276" t="str">
        <v>Horton Foote</v>
      </c>
      <c r="L276" t="str">
        <v>David S. Goyer</v>
      </c>
      <c r="N276" s="3" t="s">
        <v>1515</v>
      </c>
      <c r="O276" s="3">
        <f t="shared" si="17"/>
        <v>1</v>
      </c>
      <c r="R276" s="6" t="s">
        <v>1506</v>
      </c>
      <c r="S276" s="7">
        <v>1</v>
      </c>
    </row>
    <row r="277" spans="11:19" x14ac:dyDescent="0.25">
      <c r="K277" t="str">
        <v>Brian Helgeland</v>
      </c>
      <c r="L277" t="str">
        <v>Shreyas Jain</v>
      </c>
      <c r="N277" s="3" t="s">
        <v>676</v>
      </c>
      <c r="O277" s="3">
        <f t="shared" si="17"/>
        <v>1</v>
      </c>
      <c r="R277" s="6" t="s">
        <v>1507</v>
      </c>
      <c r="S277" s="7">
        <v>1</v>
      </c>
    </row>
    <row r="278" spans="11:19" x14ac:dyDescent="0.25">
      <c r="K278" t="str">
        <v>Bob Peterson</v>
      </c>
      <c r="L278" t="str">
        <v>Florian Zeller</v>
      </c>
      <c r="N278" s="3" t="s">
        <v>1516</v>
      </c>
      <c r="O278" s="3">
        <f t="shared" si="17"/>
        <v>1</v>
      </c>
      <c r="R278" s="6" t="s">
        <v>1508</v>
      </c>
      <c r="S278" s="7">
        <v>1</v>
      </c>
    </row>
    <row r="279" spans="11:19" x14ac:dyDescent="0.25">
      <c r="K279" t="str">
        <v>Ron Chernow</v>
      </c>
      <c r="L279" t="str">
        <v>Mary Orr</v>
      </c>
      <c r="N279" s="3" t="s">
        <v>1517</v>
      </c>
      <c r="O279" s="3">
        <f t="shared" si="17"/>
        <v>1</v>
      </c>
      <c r="R279" s="6" t="s">
        <v>1509</v>
      </c>
      <c r="S279" s="7">
        <v>1</v>
      </c>
    </row>
    <row r="280" spans="11:19" x14ac:dyDescent="0.25">
      <c r="K280" t="str">
        <v>Jeb Stuart</v>
      </c>
      <c r="L280" t="str">
        <v>Brian Hayes Currie</v>
      </c>
      <c r="N280" s="3" t="s">
        <v>1518</v>
      </c>
      <c r="O280" s="3">
        <f t="shared" si="17"/>
        <v>1</v>
      </c>
      <c r="R280" s="6" t="s">
        <v>1510</v>
      </c>
      <c r="S280" s="7">
        <v>1</v>
      </c>
    </row>
    <row r="281" spans="11:19" x14ac:dyDescent="0.25">
      <c r="K281" t="str">
        <v>Wajdi Mouawad</v>
      </c>
      <c r="L281" t="str">
        <v>Jordan Belfort</v>
      </c>
      <c r="N281" s="3" t="s">
        <v>1324</v>
      </c>
      <c r="O281" s="3">
        <f t="shared" si="17"/>
        <v>1</v>
      </c>
      <c r="R281" s="6" t="s">
        <v>1511</v>
      </c>
      <c r="S281" s="7">
        <v>1</v>
      </c>
    </row>
    <row r="282" spans="11:19" x14ac:dyDescent="0.25">
      <c r="K282" t="str">
        <v>Luigi Bartolini</v>
      </c>
      <c r="L282" t="str">
        <v>Daniel Scheinert</v>
      </c>
      <c r="N282" s="3" t="s">
        <v>1519</v>
      </c>
      <c r="O282" s="3">
        <f t="shared" si="17"/>
        <v>1</v>
      </c>
      <c r="R282" s="6" t="s">
        <v>1512</v>
      </c>
      <c r="S282" s="7">
        <v>1</v>
      </c>
    </row>
    <row r="283" spans="11:19" x14ac:dyDescent="0.25">
      <c r="K283" t="str">
        <v>Krysty Wilson-Cairns</v>
      </c>
      <c r="L283" t="str">
        <v>Montgomery Clift</v>
      </c>
      <c r="N283" s="3" t="s">
        <v>1520</v>
      </c>
      <c r="O283" s="3">
        <f t="shared" si="17"/>
        <v>1</v>
      </c>
      <c r="R283" s="6" t="s">
        <v>1513</v>
      </c>
      <c r="S283" s="7">
        <v>1</v>
      </c>
    </row>
    <row r="284" spans="11:19" x14ac:dyDescent="0.25">
      <c r="K284" t="str">
        <v>Erik Sommers</v>
      </c>
      <c r="L284" t="str">
        <v>Upton Sinclair</v>
      </c>
      <c r="N284" s="3" t="s">
        <v>1521</v>
      </c>
      <c r="O284" s="3">
        <f t="shared" si="17"/>
        <v>1</v>
      </c>
      <c r="R284" s="6" t="s">
        <v>1515</v>
      </c>
      <c r="S284" s="7">
        <v>1</v>
      </c>
    </row>
    <row r="285" spans="11:19" x14ac:dyDescent="0.25">
      <c r="K285" t="str">
        <v>Joachim Fest</v>
      </c>
      <c r="L285" t="str">
        <v>Sylvia Nasar</v>
      </c>
      <c r="N285" s="3" t="s">
        <v>1522</v>
      </c>
      <c r="O285" s="3">
        <f t="shared" si="17"/>
        <v>2</v>
      </c>
      <c r="R285" s="6" t="s">
        <v>676</v>
      </c>
      <c r="S285" s="7">
        <v>1</v>
      </c>
    </row>
    <row r="286" spans="11:19" x14ac:dyDescent="0.25">
      <c r="K286" t="str">
        <v>Fulvio Morsella</v>
      </c>
      <c r="L286" t="str">
        <v>John Cleese</v>
      </c>
      <c r="N286" s="3" t="s">
        <v>1523</v>
      </c>
      <c r="O286" s="3">
        <f t="shared" si="17"/>
        <v>1</v>
      </c>
      <c r="R286" s="6" t="s">
        <v>1516</v>
      </c>
      <c r="S286" s="7">
        <v>1</v>
      </c>
    </row>
    <row r="287" spans="11:19" x14ac:dyDescent="0.25">
      <c r="K287" t="str">
        <v>David S. Goyer</v>
      </c>
      <c r="L287" t="str">
        <v>B. Traven</v>
      </c>
      <c r="N287" s="3" t="s">
        <v>1524</v>
      </c>
      <c r="O287" s="3">
        <f t="shared" si="17"/>
        <v>1</v>
      </c>
      <c r="R287" s="6" t="s">
        <v>1517</v>
      </c>
      <c r="S287" s="7">
        <v>1</v>
      </c>
    </row>
    <row r="288" spans="11:19" x14ac:dyDescent="0.25">
      <c r="K288" t="str">
        <v>Shreyas Jain</v>
      </c>
      <c r="L288" t="str">
        <v>Dennis Lehane</v>
      </c>
      <c r="N288" s="3" t="s">
        <v>1525</v>
      </c>
      <c r="O288" s="3">
        <f t="shared" si="17"/>
        <v>1</v>
      </c>
      <c r="R288" s="6" t="s">
        <v>1518</v>
      </c>
      <c r="S288" s="7">
        <v>1</v>
      </c>
    </row>
    <row r="289" spans="11:19" x14ac:dyDescent="0.25">
      <c r="K289" t="str">
        <v>Florian Zeller</v>
      </c>
      <c r="L289" t="str">
        <v>James Clavell</v>
      </c>
      <c r="N289" s="3" t="s">
        <v>1526</v>
      </c>
      <c r="O289" s="3">
        <f t="shared" si="17"/>
        <v>1</v>
      </c>
      <c r="R289" s="6" t="s">
        <v>1324</v>
      </c>
      <c r="S289" s="7">
        <v>1</v>
      </c>
    </row>
    <row r="290" spans="11:19" x14ac:dyDescent="0.25">
      <c r="K290" t="str">
        <v>Mary Orr</v>
      </c>
      <c r="L290" t="str">
        <v>David Koepp</v>
      </c>
      <c r="N290" s="3" t="s">
        <v>1527</v>
      </c>
      <c r="O290" s="3">
        <f t="shared" si="17"/>
        <v>1</v>
      </c>
      <c r="R290" s="6" t="s">
        <v>1519</v>
      </c>
      <c r="S290" s="7">
        <v>1</v>
      </c>
    </row>
    <row r="291" spans="11:19" x14ac:dyDescent="0.25">
      <c r="K291" t="str">
        <v>Brian Hayes Currie</v>
      </c>
      <c r="L291" t="str">
        <v>Uma Thurman</v>
      </c>
      <c r="N291" s="3" t="s">
        <v>1528</v>
      </c>
      <c r="O291" s="3">
        <f t="shared" si="17"/>
        <v>1</v>
      </c>
      <c r="R291" s="6" t="s">
        <v>1520</v>
      </c>
      <c r="S291" s="7">
        <v>1</v>
      </c>
    </row>
    <row r="292" spans="11:19" x14ac:dyDescent="0.25">
      <c r="K292" t="str">
        <v>Jordan Belfort</v>
      </c>
      <c r="L292" t="str">
        <v>Eric Bergren</v>
      </c>
      <c r="N292" s="3" t="s">
        <v>1529</v>
      </c>
      <c r="O292" s="3">
        <f t="shared" si="17"/>
        <v>1</v>
      </c>
      <c r="R292" s="6" t="s">
        <v>1521</v>
      </c>
      <c r="S292" s="7">
        <v>1</v>
      </c>
    </row>
    <row r="293" spans="11:19" x14ac:dyDescent="0.25">
      <c r="K293" t="str">
        <v>Daniel Scheinert</v>
      </c>
      <c r="L293" t="str">
        <v>Joseph Carter</v>
      </c>
      <c r="N293" s="3" t="s">
        <v>188</v>
      </c>
      <c r="O293" s="3">
        <f t="shared" si="17"/>
        <v>1</v>
      </c>
      <c r="R293" s="6" t="s">
        <v>1523</v>
      </c>
      <c r="S293" s="7">
        <v>1</v>
      </c>
    </row>
    <row r="294" spans="11:19" x14ac:dyDescent="0.25">
      <c r="K294" t="str">
        <v>Montgomery Clift</v>
      </c>
      <c r="L294" t="str">
        <v>Roman Polanski</v>
      </c>
      <c r="N294" s="3" t="s">
        <v>1530</v>
      </c>
      <c r="O294" s="3">
        <f t="shared" si="17"/>
        <v>1</v>
      </c>
      <c r="R294" s="6" t="s">
        <v>1524</v>
      </c>
      <c r="S294" s="7">
        <v>1</v>
      </c>
    </row>
    <row r="295" spans="11:19" x14ac:dyDescent="0.25">
      <c r="K295" t="str">
        <v>Hideo Oguni</v>
      </c>
      <c r="L295" t="str">
        <v>Sidney Howard</v>
      </c>
      <c r="N295" s="3" t="s">
        <v>1531</v>
      </c>
      <c r="O295" s="3">
        <f t="shared" si="17"/>
        <v>1</v>
      </c>
      <c r="R295" s="6" t="s">
        <v>1525</v>
      </c>
      <c r="S295" s="7">
        <v>1</v>
      </c>
    </row>
    <row r="296" spans="11:19" x14ac:dyDescent="0.25">
      <c r="K296" t="str">
        <v>Upton Sinclair</v>
      </c>
      <c r="L296" t="str">
        <v>John W. Campbell Jr.</v>
      </c>
      <c r="N296" s="3" t="s">
        <v>1326</v>
      </c>
      <c r="O296" s="3">
        <f t="shared" si="17"/>
        <v>1</v>
      </c>
      <c r="R296" s="6" t="s">
        <v>1526</v>
      </c>
      <c r="S296" s="7">
        <v>1</v>
      </c>
    </row>
    <row r="297" spans="11:19" x14ac:dyDescent="0.25">
      <c r="K297" t="str">
        <v>Sylvia Nasar</v>
      </c>
      <c r="L297" t="str">
        <v>Ronnie Del Carmen</v>
      </c>
      <c r="N297" s="3" t="s">
        <v>838</v>
      </c>
      <c r="O297" s="3">
        <f t="shared" si="17"/>
        <v>1</v>
      </c>
      <c r="R297" s="6" t="s">
        <v>1527</v>
      </c>
      <c r="S297" s="7">
        <v>1</v>
      </c>
    </row>
    <row r="298" spans="11:19" x14ac:dyDescent="0.25">
      <c r="K298" t="str">
        <v>John Cleese</v>
      </c>
      <c r="L298" t="str">
        <v>Juan JosÃ© Campanella</v>
      </c>
      <c r="N298" s="3" t="s">
        <v>1532</v>
      </c>
      <c r="O298" s="3">
        <f t="shared" si="17"/>
        <v>1</v>
      </c>
      <c r="R298" s="6" t="s">
        <v>1528</v>
      </c>
      <c r="S298" s="7">
        <v>1</v>
      </c>
    </row>
    <row r="299" spans="11:19" x14ac:dyDescent="0.25">
      <c r="K299" t="str">
        <v>B. Traven</v>
      </c>
      <c r="L299" t="str">
        <v>Carl Foreman</v>
      </c>
      <c r="N299" s="3" t="s">
        <v>1533</v>
      </c>
      <c r="O299" s="3">
        <f t="shared" si="17"/>
        <v>1</v>
      </c>
      <c r="R299" s="6" t="s">
        <v>1529</v>
      </c>
      <c r="S299" s="7">
        <v>1</v>
      </c>
    </row>
    <row r="300" spans="11:19" x14ac:dyDescent="0.25">
      <c r="K300" t="str">
        <v>Akira Kurosawa</v>
      </c>
      <c r="L300" t="str">
        <v>Diana Wynne Jones</v>
      </c>
      <c r="N300" s="3" t="s">
        <v>1534</v>
      </c>
      <c r="O300" s="3">
        <f t="shared" si="17"/>
        <v>1</v>
      </c>
      <c r="R300" s="6" t="s">
        <v>188</v>
      </c>
      <c r="S300" s="7">
        <v>1</v>
      </c>
    </row>
    <row r="301" spans="11:19" x14ac:dyDescent="0.25">
      <c r="K301" t="str">
        <v>Dennis Lehane</v>
      </c>
      <c r="L301" t="str">
        <v>John Hodge</v>
      </c>
      <c r="N301" s="3" t="s">
        <v>1535</v>
      </c>
      <c r="O301" s="3">
        <f t="shared" si="17"/>
        <v>1</v>
      </c>
      <c r="R301" s="6" t="s">
        <v>1530</v>
      </c>
      <c r="S301" s="7">
        <v>1</v>
      </c>
    </row>
    <row r="302" spans="11:19" x14ac:dyDescent="0.25">
      <c r="K302" t="str">
        <v>James Clavell</v>
      </c>
      <c r="L302" t="str">
        <v>Dave Johannson</v>
      </c>
      <c r="N302" s="3" t="s">
        <v>1536</v>
      </c>
      <c r="O302" s="3">
        <f t="shared" si="17"/>
        <v>1</v>
      </c>
      <c r="R302" s="6" t="s">
        <v>1531</v>
      </c>
      <c r="S302" s="7">
        <v>1</v>
      </c>
    </row>
    <row r="303" spans="11:19" x14ac:dyDescent="0.25">
      <c r="K303" t="str">
        <v>David Koepp</v>
      </c>
      <c r="L303" t="str">
        <v>Anthony Tambakis</v>
      </c>
      <c r="N303" s="3" t="s">
        <v>1537</v>
      </c>
      <c r="O303" s="3">
        <f t="shared" si="17"/>
        <v>1</v>
      </c>
      <c r="R303" s="6" t="s">
        <v>1326</v>
      </c>
      <c r="S303" s="7">
        <v>1</v>
      </c>
    </row>
    <row r="304" spans="11:19" x14ac:dyDescent="0.25">
      <c r="K304" t="str">
        <v>Uma Thurman</v>
      </c>
      <c r="L304" t="str">
        <v>F.X. Toole</v>
      </c>
      <c r="N304" s="3" t="s">
        <v>1538</v>
      </c>
      <c r="O304" s="3">
        <f t="shared" si="17"/>
        <v>1</v>
      </c>
      <c r="R304" s="6" t="s">
        <v>838</v>
      </c>
      <c r="S304" s="7">
        <v>1</v>
      </c>
    </row>
    <row r="305" spans="11:19" x14ac:dyDescent="0.25">
      <c r="K305" t="str">
        <v>Ethan Coen</v>
      </c>
      <c r="L305" t="str">
        <v>Frank Abagnale Jr.</v>
      </c>
      <c r="N305" s="3" t="s">
        <v>1539</v>
      </c>
      <c r="O305" s="3">
        <f t="shared" si="17"/>
        <v>1</v>
      </c>
      <c r="R305" s="6" t="s">
        <v>1532</v>
      </c>
      <c r="S305" s="7">
        <v>1</v>
      </c>
    </row>
    <row r="306" spans="11:19" x14ac:dyDescent="0.25">
      <c r="K306" t="str">
        <v>Eric Bergren</v>
      </c>
      <c r="L306" t="str">
        <v>Malcolm Johnson</v>
      </c>
      <c r="N306" s="3" t="s">
        <v>1540</v>
      </c>
      <c r="O306" s="3">
        <f t="shared" si="17"/>
        <v>1</v>
      </c>
      <c r="R306" s="6" t="s">
        <v>1533</v>
      </c>
      <c r="S306" s="7">
        <v>1</v>
      </c>
    </row>
    <row r="307" spans="11:19" x14ac:dyDescent="0.25">
      <c r="K307" t="str">
        <v>Joseph Carter</v>
      </c>
      <c r="L307" t="str">
        <v>Karl Tunberg</v>
      </c>
      <c r="N307" s="3" t="s">
        <v>1541</v>
      </c>
      <c r="O307" s="3">
        <f t="shared" si="17"/>
        <v>1</v>
      </c>
      <c r="R307" s="6" t="s">
        <v>1534</v>
      </c>
      <c r="S307" s="7">
        <v>1</v>
      </c>
    </row>
    <row r="308" spans="11:19" x14ac:dyDescent="0.25">
      <c r="K308" t="str">
        <v>Roman Polanski</v>
      </c>
      <c r="L308" t="str">
        <v>Solomon Northup</v>
      </c>
      <c r="N308" s="3" t="s">
        <v>1310</v>
      </c>
      <c r="O308" s="3">
        <f t="shared" si="17"/>
        <v>2</v>
      </c>
      <c r="R308" s="6" t="s">
        <v>1535</v>
      </c>
      <c r="S308" s="7">
        <v>1</v>
      </c>
    </row>
    <row r="309" spans="11:19" x14ac:dyDescent="0.25">
      <c r="K309" t="str">
        <v>Sidney Howard</v>
      </c>
      <c r="L309" t="str">
        <v>Clyde Bruckman</v>
      </c>
      <c r="N309" s="3" t="s">
        <v>1542</v>
      </c>
      <c r="O309" s="3">
        <f t="shared" si="17"/>
        <v>1</v>
      </c>
      <c r="R309" s="6" t="s">
        <v>1536</v>
      </c>
      <c r="S309" s="7">
        <v>1</v>
      </c>
    </row>
    <row r="310" spans="11:19" x14ac:dyDescent="0.25">
      <c r="K310" t="str">
        <v>John W. Campbell Jr.</v>
      </c>
      <c r="L310" t="str">
        <v>Kim Krizan</v>
      </c>
      <c r="N310" s="3" t="s">
        <v>1543</v>
      </c>
      <c r="O310" s="3">
        <f t="shared" si="17"/>
        <v>1</v>
      </c>
      <c r="R310" s="6" t="s">
        <v>1537</v>
      </c>
      <c r="S310" s="7">
        <v>1</v>
      </c>
    </row>
    <row r="311" spans="11:19" x14ac:dyDescent="0.25">
      <c r="K311" t="str">
        <v>Ronnie Del Carmen</v>
      </c>
      <c r="L311" t="str">
        <v>J.K. Rowling</v>
      </c>
      <c r="N311" s="3" t="s">
        <v>1544</v>
      </c>
      <c r="O311" s="3">
        <f t="shared" si="17"/>
        <v>1</v>
      </c>
      <c r="R311" s="6" t="s">
        <v>1538</v>
      </c>
      <c r="S311" s="7">
        <v>1</v>
      </c>
    </row>
    <row r="312" spans="11:19" x14ac:dyDescent="0.25">
      <c r="K312" t="str">
        <v>Juan JosÃ© Campanella</v>
      </c>
      <c r="L312" t="str">
        <v>Deric Washburn</v>
      </c>
      <c r="N312" s="3" t="s">
        <v>1046</v>
      </c>
      <c r="O312" s="3">
        <f t="shared" si="17"/>
        <v>2</v>
      </c>
      <c r="R312" s="6" t="s">
        <v>1539</v>
      </c>
      <c r="S312" s="7">
        <v>1</v>
      </c>
    </row>
    <row r="313" spans="11:19" x14ac:dyDescent="0.25">
      <c r="K313" t="str">
        <v>Carl Foreman</v>
      </c>
      <c r="L313" t="str">
        <v>Terry George</v>
      </c>
      <c r="N313" s="3" t="s">
        <v>960</v>
      </c>
      <c r="O313" s="3">
        <f t="shared" si="17"/>
        <v>1</v>
      </c>
      <c r="R313" s="6" t="s">
        <v>1540</v>
      </c>
      <c r="S313" s="7">
        <v>1</v>
      </c>
    </row>
    <row r="314" spans="11:19" x14ac:dyDescent="0.25">
      <c r="K314" t="str">
        <v>Diana Wynne Jones</v>
      </c>
      <c r="L314" t="str">
        <v>Wes Anderson</v>
      </c>
      <c r="N314" s="3" t="s">
        <v>1545</v>
      </c>
      <c r="O314" s="3">
        <f t="shared" si="17"/>
        <v>1</v>
      </c>
      <c r="R314" s="6" t="s">
        <v>1541</v>
      </c>
      <c r="S314" s="7">
        <v>1</v>
      </c>
    </row>
    <row r="315" spans="11:19" x14ac:dyDescent="0.25">
      <c r="K315" t="str">
        <v>John Hodge</v>
      </c>
      <c r="L315" t="str">
        <v>Lewis R. Foster</v>
      </c>
      <c r="N315" s="3" t="s">
        <v>970</v>
      </c>
      <c r="O315" s="3">
        <f t="shared" si="17"/>
        <v>1</v>
      </c>
      <c r="R315" s="6" t="s">
        <v>1542</v>
      </c>
      <c r="S315" s="7">
        <v>1</v>
      </c>
    </row>
    <row r="316" spans="11:19" x14ac:dyDescent="0.25">
      <c r="K316" t="str">
        <v>Dave Johannson</v>
      </c>
      <c r="L316" t="str">
        <v>Henri-Georges Clouzot</v>
      </c>
      <c r="N316" s="3" t="s">
        <v>1546</v>
      </c>
      <c r="O316" s="3">
        <f t="shared" si="17"/>
        <v>1</v>
      </c>
      <c r="R316" s="6" t="s">
        <v>1543</v>
      </c>
      <c r="S316" s="7">
        <v>1</v>
      </c>
    </row>
    <row r="317" spans="11:19" x14ac:dyDescent="0.25">
      <c r="K317" t="str">
        <v>Anthony Tambakis</v>
      </c>
      <c r="L317" t="str">
        <v>William Makepeace Thackeray</v>
      </c>
      <c r="N317" s="3" t="s">
        <v>1547</v>
      </c>
      <c r="O317" s="3">
        <f t="shared" si="17"/>
        <v>1</v>
      </c>
      <c r="R317" s="6" t="s">
        <v>1544</v>
      </c>
      <c r="S317" s="7">
        <v>1</v>
      </c>
    </row>
    <row r="318" spans="11:19" x14ac:dyDescent="0.25">
      <c r="K318" t="str">
        <v>Joel Coen</v>
      </c>
      <c r="L318" t="str">
        <v>Joseph A. Mitchell</v>
      </c>
      <c r="N318" s="3" t="s">
        <v>1548</v>
      </c>
      <c r="O318" s="3">
        <f t="shared" si="17"/>
        <v>1</v>
      </c>
      <c r="R318" s="6" t="s">
        <v>960</v>
      </c>
      <c r="S318" s="7">
        <v>1</v>
      </c>
    </row>
    <row r="319" spans="11:19" x14ac:dyDescent="0.25">
      <c r="K319" t="str">
        <v>F.X. Toole</v>
      </c>
      <c r="L319" t="str">
        <v>Kwang-rim Kim</v>
      </c>
      <c r="N319" s="3" t="s">
        <v>1549</v>
      </c>
      <c r="O319" s="3">
        <f t="shared" si="17"/>
        <v>1</v>
      </c>
      <c r="R319" s="6" t="s">
        <v>1545</v>
      </c>
      <c r="S319" s="7">
        <v>1</v>
      </c>
    </row>
    <row r="320" spans="11:19" x14ac:dyDescent="0.25">
      <c r="K320" t="str">
        <v>David Webb Peoples</v>
      </c>
      <c r="L320" t="str">
        <v>Jim Mahoney</v>
      </c>
      <c r="N320" s="3" t="s">
        <v>1550</v>
      </c>
      <c r="O320" s="3">
        <f t="shared" si="17"/>
        <v>1</v>
      </c>
      <c r="R320" s="6" t="s">
        <v>970</v>
      </c>
      <c r="S320" s="7">
        <v>1</v>
      </c>
    </row>
    <row r="321" spans="11:19" x14ac:dyDescent="0.25">
      <c r="K321" t="str">
        <v>Frank Abagnale Jr.</v>
      </c>
      <c r="L321" t="str">
        <v>Andrew Knight</v>
      </c>
      <c r="N321" s="3" t="s">
        <v>1008</v>
      </c>
      <c r="O321" s="3">
        <f t="shared" si="17"/>
        <v>1</v>
      </c>
      <c r="R321" s="6" t="s">
        <v>1546</v>
      </c>
      <c r="S321" s="7">
        <v>1</v>
      </c>
    </row>
    <row r="322" spans="11:19" x14ac:dyDescent="0.25">
      <c r="K322" t="str">
        <v>Malcolm Johnson</v>
      </c>
      <c r="L322" t="str">
        <v>DamiÃ¡n Szifron</v>
      </c>
      <c r="N322" s="3" t="s">
        <v>1551</v>
      </c>
      <c r="O322" s="3">
        <f t="shared" si="17"/>
        <v>1</v>
      </c>
      <c r="R322" s="6" t="s">
        <v>1547</v>
      </c>
      <c r="S322" s="7">
        <v>1</v>
      </c>
    </row>
    <row r="323" spans="11:19" x14ac:dyDescent="0.25">
      <c r="K323" t="str">
        <v>Karl Tunberg</v>
      </c>
      <c r="L323" t="str">
        <v>Brendan McCarthy</v>
      </c>
      <c r="N323" s="3" t="s">
        <v>1312</v>
      </c>
      <c r="O323" s="3">
        <f t="shared" si="17"/>
        <v>1</v>
      </c>
      <c r="R323" s="6" t="s">
        <v>1548</v>
      </c>
      <c r="S323" s="7">
        <v>1</v>
      </c>
    </row>
    <row r="324" spans="11:19" x14ac:dyDescent="0.25">
      <c r="K324" t="str">
        <v>Solomon Northup</v>
      </c>
      <c r="L324" t="str">
        <v>Dean DeBlois</v>
      </c>
      <c r="N324" s="3" t="s">
        <v>1552</v>
      </c>
      <c r="O324" s="3">
        <f t="shared" si="17"/>
        <v>1</v>
      </c>
      <c r="R324" s="6" t="s">
        <v>1549</v>
      </c>
      <c r="S324" s="7">
        <v>1</v>
      </c>
    </row>
    <row r="325" spans="11:19" x14ac:dyDescent="0.25">
      <c r="K325" t="str">
        <v>Clyde Bruckman</v>
      </c>
      <c r="L325" t="str">
        <v>Jill Culton</v>
      </c>
      <c r="N325" s="3" t="s">
        <v>1553</v>
      </c>
      <c r="O325" s="3">
        <f t="shared" si="17"/>
        <v>1</v>
      </c>
      <c r="R325" s="6" t="s">
        <v>1550</v>
      </c>
      <c r="S325" s="7">
        <v>1</v>
      </c>
    </row>
    <row r="326" spans="11:19" x14ac:dyDescent="0.25">
      <c r="K326" t="str">
        <v>Kim Krizan</v>
      </c>
      <c r="L326" t="str">
        <v>Carl Gottlieb</v>
      </c>
      <c r="N326" s="3" t="s">
        <v>1041</v>
      </c>
      <c r="O326" s="3">
        <f t="shared" si="17"/>
        <v>1</v>
      </c>
      <c r="R326" s="6" t="s">
        <v>1008</v>
      </c>
      <c r="S326" s="7">
        <v>1</v>
      </c>
    </row>
    <row r="327" spans="11:19" x14ac:dyDescent="0.25">
      <c r="K327" t="str">
        <v>J.K. Rowling</v>
      </c>
      <c r="L327" t="str">
        <v>Carl Theodor Dreyer</v>
      </c>
      <c r="N327" s="3" t="s">
        <v>1055</v>
      </c>
      <c r="O327" s="3">
        <f t="shared" si="17"/>
        <v>1</v>
      </c>
      <c r="R327" s="6" t="s">
        <v>1551</v>
      </c>
      <c r="S327" s="7">
        <v>1</v>
      </c>
    </row>
    <row r="328" spans="11:19" x14ac:dyDescent="0.25">
      <c r="K328" t="str">
        <v>Deric Washburn</v>
      </c>
      <c r="L328" t="str">
        <v>YasujirÃ´ Ozu</v>
      </c>
      <c r="N328" s="3" t="s">
        <v>1060</v>
      </c>
      <c r="O328" s="3">
        <f t="shared" si="17"/>
        <v>1</v>
      </c>
      <c r="R328" s="6" t="s">
        <v>1312</v>
      </c>
      <c r="S328" s="7">
        <v>1</v>
      </c>
    </row>
    <row r="329" spans="11:19" x14ac:dyDescent="0.25">
      <c r="K329" t="str">
        <v>Terry George</v>
      </c>
      <c r="L329" t="str">
        <v>Satyajit Ray</v>
      </c>
      <c r="N329" s="3" t="s">
        <v>1554</v>
      </c>
      <c r="O329" s="3">
        <f t="shared" si="17"/>
        <v>1</v>
      </c>
      <c r="R329" s="6" t="s">
        <v>1552</v>
      </c>
      <c r="S329" s="7">
        <v>1</v>
      </c>
    </row>
    <row r="330" spans="11:19" x14ac:dyDescent="0.25">
      <c r="K330" t="str">
        <v>Wes Anderson</v>
      </c>
      <c r="L330" t="str">
        <v>John-Henry Butterworth</v>
      </c>
      <c r="N330" s="3" t="s">
        <v>1555</v>
      </c>
      <c r="O330" s="3">
        <f t="shared" ref="O330:O393" si="18">COUNTIF($G$2:$I$251,L331)</f>
        <v>1</v>
      </c>
      <c r="R330" s="6" t="s">
        <v>1553</v>
      </c>
      <c r="S330" s="7">
        <v>1</v>
      </c>
    </row>
    <row r="331" spans="11:19" x14ac:dyDescent="0.25">
      <c r="K331" t="str">
        <v>Lewis R. Foster</v>
      </c>
      <c r="L331" t="str">
        <v>Raynold Gideon</v>
      </c>
      <c r="N331" s="3" t="s">
        <v>1556</v>
      </c>
      <c r="O331" s="3">
        <f t="shared" si="18"/>
        <v>1</v>
      </c>
      <c r="R331" s="6" t="s">
        <v>1041</v>
      </c>
      <c r="S331" s="7">
        <v>1</v>
      </c>
    </row>
    <row r="332" spans="11:19" x14ac:dyDescent="0.25">
      <c r="K332" t="str">
        <v>Henri-Georges Clouzot</v>
      </c>
      <c r="L332" t="str">
        <v>Gale Anne Hurd</v>
      </c>
      <c r="N332" s="3" t="s">
        <v>1089</v>
      </c>
      <c r="O332" s="3">
        <f t="shared" si="18"/>
        <v>2</v>
      </c>
      <c r="R332" s="6" t="s">
        <v>1055</v>
      </c>
      <c r="S332" s="7">
        <v>1</v>
      </c>
    </row>
    <row r="333" spans="11:19" x14ac:dyDescent="0.25">
      <c r="K333" t="str">
        <v>William Makepeace Thackeray</v>
      </c>
      <c r="L333" t="str">
        <v>Tom McCarthy</v>
      </c>
      <c r="N333" s="3" t="s">
        <v>1557</v>
      </c>
      <c r="O333" s="3">
        <f t="shared" si="18"/>
        <v>1</v>
      </c>
      <c r="R333" s="6" t="s">
        <v>1060</v>
      </c>
      <c r="S333" s="7">
        <v>1</v>
      </c>
    </row>
    <row r="334" spans="11:19" x14ac:dyDescent="0.25">
      <c r="K334" t="str">
        <v>Joseph A. Mitchell</v>
      </c>
      <c r="L334" t="str">
        <v>Jon Krakauer</v>
      </c>
      <c r="N334" s="3" t="s">
        <v>1558</v>
      </c>
      <c r="O334" s="3">
        <f t="shared" si="18"/>
        <v>1</v>
      </c>
      <c r="R334" s="6" t="s">
        <v>1554</v>
      </c>
      <c r="S334" s="7">
        <v>1</v>
      </c>
    </row>
    <row r="335" spans="11:19" x14ac:dyDescent="0.25">
      <c r="K335" t="str">
        <v>Kwang-rim Kim</v>
      </c>
      <c r="L335" t="str">
        <v>Florence Ryerson</v>
      </c>
      <c r="N335" s="3" t="s">
        <v>1559</v>
      </c>
      <c r="O335" s="3">
        <f t="shared" si="18"/>
        <v>1</v>
      </c>
      <c r="R335" s="6" t="s">
        <v>1555</v>
      </c>
      <c r="S335" s="7">
        <v>1</v>
      </c>
    </row>
    <row r="336" spans="11:19" x14ac:dyDescent="0.25">
      <c r="K336" t="str">
        <v>Jim Mahoney</v>
      </c>
      <c r="L336" t="str">
        <v>Scott Frank</v>
      </c>
      <c r="N336" s="3" t="s">
        <v>1118</v>
      </c>
      <c r="O336" s="3">
        <f t="shared" si="18"/>
        <v>1</v>
      </c>
      <c r="R336" s="6" t="s">
        <v>1556</v>
      </c>
      <c r="S336" s="7">
        <v>1</v>
      </c>
    </row>
    <row r="337" spans="11:19" x14ac:dyDescent="0.25">
      <c r="K337" t="str">
        <v>Andrew Knight</v>
      </c>
      <c r="L337" t="str">
        <v>Harold Ramis</v>
      </c>
      <c r="N337" s="3" t="s">
        <v>1330</v>
      </c>
      <c r="O337" s="3">
        <f t="shared" si="18"/>
        <v>1</v>
      </c>
      <c r="R337" s="6" t="s">
        <v>1557</v>
      </c>
      <c r="S337" s="7">
        <v>1</v>
      </c>
    </row>
    <row r="338" spans="11:19" x14ac:dyDescent="0.25">
      <c r="K338" t="str">
        <v>DamiÃ¡n Szifron</v>
      </c>
      <c r="L338" t="str">
        <v>Jan Pinkava</v>
      </c>
      <c r="N338" s="3" t="s">
        <v>1560</v>
      </c>
      <c r="O338" s="3">
        <f t="shared" si="18"/>
        <v>1</v>
      </c>
      <c r="R338" s="6" t="s">
        <v>1558</v>
      </c>
      <c r="S338" s="7">
        <v>1</v>
      </c>
    </row>
    <row r="339" spans="11:19" x14ac:dyDescent="0.25">
      <c r="K339" t="str">
        <v>Brendan McCarthy</v>
      </c>
      <c r="L339" t="str">
        <v>Julie Delpy</v>
      </c>
      <c r="N339" s="3" t="s">
        <v>1561</v>
      </c>
      <c r="O339" s="3">
        <f t="shared" si="18"/>
        <v>1</v>
      </c>
      <c r="R339" s="6" t="s">
        <v>1559</v>
      </c>
      <c r="S339" s="7">
        <v>1</v>
      </c>
    </row>
    <row r="340" spans="11:19" x14ac:dyDescent="0.25">
      <c r="K340" t="str">
        <v>Dean DeBlois</v>
      </c>
      <c r="L340" t="str">
        <v>MacKinlay Kantor</v>
      </c>
      <c r="N340" s="3" t="s">
        <v>1562</v>
      </c>
      <c r="O340" s="3">
        <f t="shared" si="18"/>
        <v>1</v>
      </c>
      <c r="R340" s="6" t="s">
        <v>1118</v>
      </c>
      <c r="S340" s="7">
        <v>1</v>
      </c>
    </row>
    <row r="341" spans="11:19" x14ac:dyDescent="0.25">
      <c r="K341" t="str">
        <v>Jill Culton</v>
      </c>
      <c r="L341" t="str">
        <v>Edwin Justus Mayer</v>
      </c>
      <c r="N341" s="3" t="s">
        <v>1563</v>
      </c>
      <c r="O341" s="3">
        <f t="shared" si="18"/>
        <v>1</v>
      </c>
      <c r="R341" s="6" t="s">
        <v>1330</v>
      </c>
      <c r="S341" s="7">
        <v>1</v>
      </c>
    </row>
    <row r="342" spans="11:19" x14ac:dyDescent="0.25">
      <c r="K342" t="str">
        <v>Carl Gottlieb</v>
      </c>
      <c r="L342" t="str">
        <v>John Steinbeck</v>
      </c>
      <c r="N342" s="3" t="s">
        <v>1163</v>
      </c>
      <c r="O342" s="3">
        <f t="shared" si="18"/>
        <v>1</v>
      </c>
      <c r="R342" s="6" t="s">
        <v>1560</v>
      </c>
      <c r="S342" s="7">
        <v>1</v>
      </c>
    </row>
    <row r="343" spans="11:19" x14ac:dyDescent="0.25">
      <c r="K343" t="str">
        <v>Carl Theodor Dreyer</v>
      </c>
      <c r="L343" t="str">
        <v>Gillo Pontecorvo</v>
      </c>
      <c r="N343" s="3" t="s">
        <v>1564</v>
      </c>
      <c r="O343" s="3">
        <f t="shared" si="18"/>
        <v>1</v>
      </c>
      <c r="R343" s="6" t="s">
        <v>1561</v>
      </c>
      <c r="S343" s="7">
        <v>1</v>
      </c>
    </row>
    <row r="344" spans="11:19" x14ac:dyDescent="0.25">
      <c r="K344" t="str">
        <v>YasujirÃ´ Ozu</v>
      </c>
      <c r="L344" t="str">
        <v>Kaneto ShindÃ´</v>
      </c>
      <c r="N344" s="3" t="s">
        <v>1565</v>
      </c>
      <c r="O344" s="3">
        <f t="shared" si="18"/>
        <v>1</v>
      </c>
      <c r="R344" s="6" t="s">
        <v>1562</v>
      </c>
      <c r="S344" s="7">
        <v>1</v>
      </c>
    </row>
    <row r="345" spans="11:19" x14ac:dyDescent="0.25">
      <c r="K345" t="str">
        <v>Satyajit Ray</v>
      </c>
      <c r="L345" t="str">
        <v>Frank Pierson</v>
      </c>
      <c r="N345" s="3" t="s">
        <v>1566</v>
      </c>
      <c r="O345" s="3">
        <f t="shared" si="18"/>
        <v>1</v>
      </c>
      <c r="R345" s="6" t="s">
        <v>1563</v>
      </c>
      <c r="S345" s="7">
        <v>1</v>
      </c>
    </row>
    <row r="346" spans="11:19" x14ac:dyDescent="0.25">
      <c r="K346" t="str">
        <v>John-Henry Butterworth</v>
      </c>
      <c r="L346" t="str">
        <v>Terry Rossio</v>
      </c>
      <c r="N346" s="3" t="s">
        <v>1567</v>
      </c>
      <c r="O346" s="3">
        <f t="shared" si="18"/>
        <v>1</v>
      </c>
      <c r="R346" s="6" t="s">
        <v>1163</v>
      </c>
      <c r="S346" s="7">
        <v>1</v>
      </c>
    </row>
    <row r="347" spans="11:19" x14ac:dyDescent="0.25">
      <c r="K347" t="str">
        <v>Raynold Gideon</v>
      </c>
      <c r="L347" t="str">
        <v>Marcel Moussy</v>
      </c>
      <c r="N347" s="3" t="s">
        <v>1568</v>
      </c>
      <c r="O347" s="3">
        <f t="shared" si="18"/>
        <v>1</v>
      </c>
      <c r="R347" s="6" t="s">
        <v>1564</v>
      </c>
      <c r="S347" s="7">
        <v>1</v>
      </c>
    </row>
    <row r="348" spans="11:19" x14ac:dyDescent="0.25">
      <c r="K348" t="str">
        <v>Gale Anne Hurd</v>
      </c>
      <c r="L348" t="str">
        <v>Yuriy Nagibin</v>
      </c>
      <c r="N348" s="3" t="s">
        <v>1569</v>
      </c>
      <c r="O348" s="3">
        <f t="shared" si="18"/>
        <v>1</v>
      </c>
      <c r="R348" s="6" t="s">
        <v>1565</v>
      </c>
      <c r="S348" s="7">
        <v>1</v>
      </c>
    </row>
    <row r="349" spans="11:19" x14ac:dyDescent="0.25">
      <c r="K349" t="str">
        <v>Tom McCarthy</v>
      </c>
      <c r="L349" t="str">
        <v>Samuel Hopkins Adams</v>
      </c>
      <c r="N349" s="3" t="s">
        <v>1570</v>
      </c>
      <c r="O349" s="3">
        <f t="shared" si="18"/>
        <v>1</v>
      </c>
      <c r="R349" s="6" t="s">
        <v>1566</v>
      </c>
      <c r="S349" s="7">
        <v>1</v>
      </c>
    </row>
    <row r="350" spans="11:19" x14ac:dyDescent="0.25">
      <c r="K350" t="str">
        <v>Jon Krakauer</v>
      </c>
      <c r="L350" t="str">
        <v>Howard Lindsay</v>
      </c>
      <c r="N350" s="3" t="s">
        <v>1571</v>
      </c>
      <c r="O350" s="3">
        <f t="shared" si="18"/>
        <v>1</v>
      </c>
      <c r="R350" s="6" t="s">
        <v>1567</v>
      </c>
      <c r="S350" s="7">
        <v>1</v>
      </c>
    </row>
    <row r="351" spans="11:19" x14ac:dyDescent="0.25">
      <c r="K351" t="str">
        <v>Florence Ryerson</v>
      </c>
      <c r="L351" t="str">
        <v>Seo-kyeong Jeong</v>
      </c>
      <c r="N351" s="3" t="s">
        <v>1572</v>
      </c>
      <c r="O351" s="3">
        <f t="shared" si="18"/>
        <v>1</v>
      </c>
      <c r="R351" s="6" t="s">
        <v>1568</v>
      </c>
      <c r="S351" s="7">
        <v>1</v>
      </c>
    </row>
    <row r="352" spans="11:19" x14ac:dyDescent="0.25">
      <c r="K352" t="str">
        <v>Scott Frank</v>
      </c>
      <c r="L352" t="str">
        <v>Rajendra Sapre</v>
      </c>
      <c r="N352" s="3" t="s">
        <v>1331</v>
      </c>
      <c r="O352" s="3">
        <f t="shared" si="18"/>
        <v>1</v>
      </c>
      <c r="R352" s="6" t="s">
        <v>1569</v>
      </c>
      <c r="S352" s="7">
        <v>1</v>
      </c>
    </row>
    <row r="353" spans="11:19" x14ac:dyDescent="0.25">
      <c r="K353" t="str">
        <v>Harold Ramis</v>
      </c>
      <c r="L353" t="str">
        <v>John Musker</v>
      </c>
      <c r="N353" s="3" t="s">
        <v>1573</v>
      </c>
      <c r="O353" s="3">
        <f t="shared" si="18"/>
        <v>1</v>
      </c>
      <c r="R353" s="6" t="s">
        <v>1570</v>
      </c>
      <c r="S353" s="7">
        <v>1</v>
      </c>
    </row>
    <row r="354" spans="11:19" x14ac:dyDescent="0.25">
      <c r="K354" t="str">
        <v>Jan Pinkava</v>
      </c>
      <c r="L354" t="str">
        <v>Kathryn Stockett</v>
      </c>
      <c r="N354" s="3" t="s">
        <v>1574</v>
      </c>
      <c r="O354" s="3">
        <f t="shared" si="18"/>
        <v>1</v>
      </c>
      <c r="R354" s="6" t="s">
        <v>1571</v>
      </c>
      <c r="S354" s="7">
        <v>1</v>
      </c>
    </row>
    <row r="355" spans="11:19" x14ac:dyDescent="0.25">
      <c r="K355" t="str">
        <v>Julie Delpy</v>
      </c>
      <c r="L355" t="str">
        <v>Brenda Chapman</v>
      </c>
      <c r="N355" s="3" t="s">
        <v>1575</v>
      </c>
      <c r="O355" s="3">
        <f t="shared" si="18"/>
        <v>3</v>
      </c>
      <c r="R355" s="6" t="s">
        <v>1572</v>
      </c>
      <c r="S355" s="7">
        <v>1</v>
      </c>
    </row>
    <row r="356" spans="11:19" x14ac:dyDescent="0.25">
      <c r="K356" t="str">
        <v>MacKinlay Kantor</v>
      </c>
      <c r="L356" t="str">
        <v>Philippa Boyens</v>
      </c>
      <c r="N356" s="3" t="s">
        <v>1576</v>
      </c>
      <c r="O356" s="3">
        <f t="shared" si="18"/>
        <v>1</v>
      </c>
      <c r="R356" s="6" t="s">
        <v>1331</v>
      </c>
      <c r="S356" s="7">
        <v>1</v>
      </c>
    </row>
    <row r="357" spans="11:19" x14ac:dyDescent="0.25">
      <c r="K357" t="str">
        <v>Edwin Justus Mayer</v>
      </c>
      <c r="L357" t="str">
        <v>Agenore Incrocci</v>
      </c>
      <c r="N357" s="3" t="s">
        <v>1577</v>
      </c>
      <c r="O357" s="3">
        <f t="shared" si="18"/>
        <v>1</v>
      </c>
      <c r="R357" s="6" t="s">
        <v>1573</v>
      </c>
      <c r="S357" s="7">
        <v>1</v>
      </c>
    </row>
    <row r="358" spans="11:19" x14ac:dyDescent="0.25">
      <c r="K358" t="str">
        <v>John Steinbeck</v>
      </c>
      <c r="L358" t="str">
        <v>Ken Kesey</v>
      </c>
      <c r="N358" s="3" t="s">
        <v>126</v>
      </c>
      <c r="O358" s="3">
        <f t="shared" si="18"/>
        <v>1</v>
      </c>
      <c r="R358" s="6" t="s">
        <v>1574</v>
      </c>
      <c r="S358" s="7">
        <v>1</v>
      </c>
    </row>
    <row r="359" spans="11:19" x14ac:dyDescent="0.25">
      <c r="K359" t="str">
        <v>Robert E. Sherwood</v>
      </c>
      <c r="L359" t="str">
        <v>Frank Capra</v>
      </c>
      <c r="N359" s="3" t="s">
        <v>1578</v>
      </c>
      <c r="O359" s="3">
        <f t="shared" si="18"/>
        <v>1</v>
      </c>
      <c r="R359" s="6" t="s">
        <v>1576</v>
      </c>
      <c r="S359" s="7">
        <v>1</v>
      </c>
    </row>
    <row r="360" spans="11:19" x14ac:dyDescent="0.25">
      <c r="K360" t="str">
        <v>Gillo Pontecorvo</v>
      </c>
      <c r="L360" t="str">
        <v>William Nicholson</v>
      </c>
      <c r="N360" s="3" t="s">
        <v>1579</v>
      </c>
      <c r="O360" s="3">
        <f t="shared" si="18"/>
        <v>1</v>
      </c>
      <c r="R360" s="6" t="s">
        <v>1577</v>
      </c>
      <c r="S360" s="7">
        <v>1</v>
      </c>
    </row>
    <row r="361" spans="11:19" x14ac:dyDescent="0.25">
      <c r="K361" t="str">
        <v>Kaneto ShindÃ´</v>
      </c>
      <c r="L361" t="str">
        <v>Felix Chong</v>
      </c>
      <c r="N361" s="3" t="s">
        <v>1580</v>
      </c>
      <c r="O361" s="3">
        <f t="shared" si="18"/>
        <v>1</v>
      </c>
      <c r="R361" s="6" t="s">
        <v>126</v>
      </c>
      <c r="S361" s="7">
        <v>1</v>
      </c>
    </row>
    <row r="362" spans="11:19" x14ac:dyDescent="0.25">
      <c r="K362" t="str">
        <v>Frank Pierson</v>
      </c>
      <c r="L362" t="str">
        <v>Christopher Priest</v>
      </c>
      <c r="N362" s="3" t="s">
        <v>1581</v>
      </c>
      <c r="O362" s="3">
        <f t="shared" si="18"/>
        <v>1</v>
      </c>
      <c r="R362" s="6" t="s">
        <v>1578</v>
      </c>
      <c r="S362" s="7">
        <v>1</v>
      </c>
    </row>
    <row r="363" spans="11:19" x14ac:dyDescent="0.25">
      <c r="K363" t="str">
        <v>Terry Rossio</v>
      </c>
      <c r="L363" t="str">
        <v>Howard Koch</v>
      </c>
      <c r="N363" s="3" t="s">
        <v>1582</v>
      </c>
      <c r="O363" s="3">
        <f t="shared" si="18"/>
        <v>1</v>
      </c>
      <c r="R363" s="6" t="s">
        <v>1579</v>
      </c>
      <c r="S363" s="7">
        <v>1</v>
      </c>
    </row>
    <row r="364" spans="11:19" x14ac:dyDescent="0.25">
      <c r="K364" t="str">
        <v>Marcel Moussy</v>
      </c>
      <c r="L364" t="str">
        <v>Peter Craig</v>
      </c>
      <c r="N364" s="3" t="s">
        <v>1318</v>
      </c>
      <c r="O364" s="3">
        <f t="shared" si="18"/>
        <v>1</v>
      </c>
      <c r="R364" s="6" t="s">
        <v>1580</v>
      </c>
      <c r="S364" s="7">
        <v>1</v>
      </c>
    </row>
    <row r="365" spans="11:19" x14ac:dyDescent="0.25">
      <c r="K365" t="str">
        <v>Yuriy Nagibin</v>
      </c>
      <c r="L365" t="str">
        <v>Ã‰ric Toledano</v>
      </c>
      <c r="N365" s="3" t="s">
        <v>1583</v>
      </c>
      <c r="O365" s="3">
        <f t="shared" si="18"/>
        <v>1</v>
      </c>
      <c r="R365" s="6" t="s">
        <v>1581</v>
      </c>
      <c r="S365" s="7">
        <v>1</v>
      </c>
    </row>
    <row r="366" spans="11:19" x14ac:dyDescent="0.25">
      <c r="K366" t="str">
        <v>Samuel Hopkins Adams</v>
      </c>
      <c r="L366" t="str">
        <v>Dario Argento</v>
      </c>
      <c r="N366" s="3" t="s">
        <v>1584</v>
      </c>
      <c r="O366" s="3">
        <f t="shared" si="18"/>
        <v>1</v>
      </c>
      <c r="R366" s="6" t="s">
        <v>1582</v>
      </c>
      <c r="S366" s="7">
        <v>1</v>
      </c>
    </row>
    <row r="367" spans="11:19" x14ac:dyDescent="0.25">
      <c r="K367" t="str">
        <v>Howard Lindsay</v>
      </c>
      <c r="L367" t="str">
        <v>Harry Crocker</v>
      </c>
      <c r="N367" s="3" t="s">
        <v>1585</v>
      </c>
      <c r="O367" s="3">
        <f t="shared" si="18"/>
        <v>1</v>
      </c>
      <c r="R367" s="6" t="s">
        <v>1318</v>
      </c>
      <c r="S367" s="7">
        <v>1</v>
      </c>
    </row>
    <row r="368" spans="11:19" x14ac:dyDescent="0.25">
      <c r="K368" t="str">
        <v>Seo-kyeong Jeong</v>
      </c>
      <c r="L368" t="str">
        <v>Philip Kaufman</v>
      </c>
      <c r="N368" s="3" t="s">
        <v>1586</v>
      </c>
      <c r="O368" s="3">
        <f t="shared" si="18"/>
        <v>1</v>
      </c>
      <c r="R368" s="6" t="s">
        <v>1583</v>
      </c>
      <c r="S368" s="7">
        <v>1</v>
      </c>
    </row>
    <row r="369" spans="11:19" x14ac:dyDescent="0.25">
      <c r="K369" t="str">
        <v>Rajendra Sapre</v>
      </c>
      <c r="L369" t="str">
        <v>Jim Reardon</v>
      </c>
      <c r="N369" s="3" t="s">
        <v>1587</v>
      </c>
      <c r="O369" s="3">
        <f t="shared" si="18"/>
        <v>1</v>
      </c>
      <c r="R369" s="6" t="s">
        <v>1584</v>
      </c>
      <c r="S369" s="7">
        <v>1</v>
      </c>
    </row>
    <row r="370" spans="11:19" x14ac:dyDescent="0.25">
      <c r="K370" t="str">
        <v>John Musker</v>
      </c>
      <c r="L370" t="str">
        <v>D.M. Marshman Jr.</v>
      </c>
      <c r="N370" s="3" t="s">
        <v>1588</v>
      </c>
      <c r="O370" s="3">
        <f t="shared" si="18"/>
        <v>1</v>
      </c>
      <c r="R370" s="6" t="s">
        <v>1585</v>
      </c>
      <c r="S370" s="7">
        <v>1</v>
      </c>
    </row>
    <row r="371" spans="11:19" x14ac:dyDescent="0.25">
      <c r="K371" t="str">
        <v>Kathryn Stockett</v>
      </c>
      <c r="L371" t="str">
        <v>Jim Thompson</v>
      </c>
      <c r="N371" s="3" t="s">
        <v>1589</v>
      </c>
      <c r="O371" s="3">
        <f t="shared" si="18"/>
        <v>1</v>
      </c>
      <c r="R371" s="6" t="s">
        <v>1586</v>
      </c>
      <c r="S371" s="7">
        <v>1</v>
      </c>
    </row>
    <row r="372" spans="11:19" x14ac:dyDescent="0.25">
      <c r="K372" t="str">
        <v>Brenda Chapman</v>
      </c>
      <c r="L372" t="str">
        <v>Diane Johnson</v>
      </c>
      <c r="N372" s="3" t="s">
        <v>1590</v>
      </c>
      <c r="O372" s="3">
        <f t="shared" si="18"/>
        <v>1</v>
      </c>
      <c r="R372" s="6" t="s">
        <v>1587</v>
      </c>
      <c r="S372" s="7">
        <v>1</v>
      </c>
    </row>
    <row r="373" spans="11:19" x14ac:dyDescent="0.25">
      <c r="K373" t="str" cm="1">
        <f t="array" ref="K373:K472">_xlfn.UNIQUE(I2:I251)</f>
        <v>-</v>
      </c>
      <c r="L373" t="str">
        <v>Harry Kurnitz</v>
      </c>
      <c r="N373" s="3" t="s">
        <v>1591</v>
      </c>
      <c r="O373" s="3">
        <f t="shared" si="18"/>
        <v>3</v>
      </c>
      <c r="R373" s="6" t="s">
        <v>1588</v>
      </c>
      <c r="S373" s="7">
        <v>1</v>
      </c>
    </row>
    <row r="374" spans="11:19" x14ac:dyDescent="0.25">
      <c r="K374" t="str">
        <v>David S. Goyer</v>
      </c>
      <c r="L374" t="str">
        <v>Stan Lee</v>
      </c>
      <c r="N374" s="3" t="s">
        <v>1592</v>
      </c>
      <c r="O374" s="3">
        <f t="shared" si="18"/>
        <v>1</v>
      </c>
      <c r="R374" s="6" t="s">
        <v>1589</v>
      </c>
      <c r="S374" s="7">
        <v>1</v>
      </c>
    </row>
    <row r="375" spans="11:19" x14ac:dyDescent="0.25">
      <c r="K375" t="str">
        <v>Philippa Boyens</v>
      </c>
      <c r="L375" t="str">
        <v>Walter Hill</v>
      </c>
      <c r="N375" s="3" t="s">
        <v>1593</v>
      </c>
      <c r="O375" s="3">
        <f t="shared" si="18"/>
        <v>1</v>
      </c>
      <c r="R375" s="6" t="s">
        <v>1590</v>
      </c>
      <c r="S375" s="7">
        <v>1</v>
      </c>
    </row>
    <row r="376" spans="11:19" x14ac:dyDescent="0.25">
      <c r="K376" t="str">
        <v>Agenore Incrocci</v>
      </c>
      <c r="L376" t="str">
        <v>Peter George</v>
      </c>
      <c r="N376" s="3" t="s">
        <v>379</v>
      </c>
      <c r="O376" s="3">
        <f t="shared" si="18"/>
        <v>2</v>
      </c>
      <c r="R376" s="6" t="s">
        <v>1592</v>
      </c>
      <c r="S376" s="7">
        <v>1</v>
      </c>
    </row>
    <row r="377" spans="11:19" x14ac:dyDescent="0.25">
      <c r="K377" t="str">
        <v>George Lucas</v>
      </c>
      <c r="L377" t="str">
        <v>Park Chan-wook</v>
      </c>
      <c r="N377" s="3" t="s">
        <v>1594</v>
      </c>
      <c r="O377" s="3">
        <f t="shared" si="18"/>
        <v>1</v>
      </c>
      <c r="R377" s="6" t="s">
        <v>1593</v>
      </c>
      <c r="S377" s="7">
        <v>1</v>
      </c>
    </row>
    <row r="378" spans="11:19" x14ac:dyDescent="0.25">
      <c r="K378" t="str">
        <v>Ken Kesey</v>
      </c>
      <c r="L378" t="str">
        <v>Matthew Aldrich</v>
      </c>
      <c r="N378" s="3" t="s">
        <v>1595</v>
      </c>
      <c r="O378" s="3">
        <f t="shared" si="18"/>
        <v>1</v>
      </c>
      <c r="R378" s="6" t="s">
        <v>1594</v>
      </c>
      <c r="S378" s="7">
        <v>1</v>
      </c>
    </row>
    <row r="379" spans="11:19" x14ac:dyDescent="0.25">
      <c r="K379" t="str">
        <v>Hideo Oguni</v>
      </c>
      <c r="L379" t="str">
        <v>Piero De Bernardi</v>
      </c>
      <c r="N379" s="3" t="s">
        <v>1596</v>
      </c>
      <c r="O379" s="3">
        <f t="shared" si="18"/>
        <v>1</v>
      </c>
      <c r="R379" s="6" t="s">
        <v>1595</v>
      </c>
      <c r="S379" s="7">
        <v>1</v>
      </c>
    </row>
    <row r="380" spans="11:19" x14ac:dyDescent="0.25">
      <c r="K380" t="str">
        <v>Frank Capra</v>
      </c>
      <c r="L380" t="str">
        <v>Vidhu Vinod Chopra</v>
      </c>
      <c r="N380" s="3" t="s">
        <v>1597</v>
      </c>
      <c r="O380" s="3">
        <f t="shared" si="18"/>
        <v>1</v>
      </c>
      <c r="R380" s="6" t="s">
        <v>1596</v>
      </c>
      <c r="S380" s="7">
        <v>1</v>
      </c>
    </row>
    <row r="381" spans="11:19" x14ac:dyDescent="0.25">
      <c r="K381" t="str">
        <v>Linda Woolverton</v>
      </c>
      <c r="L381" t="str">
        <v>Pierre Bismuth</v>
      </c>
      <c r="N381" s="3" t="s">
        <v>1598</v>
      </c>
      <c r="O381" s="3">
        <f t="shared" si="18"/>
        <v>1</v>
      </c>
      <c r="R381" s="6" t="s">
        <v>1597</v>
      </c>
      <c r="S381" s="7">
        <v>1</v>
      </c>
    </row>
    <row r="382" spans="11:19" x14ac:dyDescent="0.25">
      <c r="K382" t="str">
        <v>William Nicholson</v>
      </c>
      <c r="L382" t="str">
        <v>EijirÃ´ Hisaita</v>
      </c>
      <c r="N382" s="3" t="s">
        <v>1599</v>
      </c>
      <c r="O382" s="3">
        <f t="shared" si="18"/>
        <v>1</v>
      </c>
      <c r="R382" s="6" t="s">
        <v>1598</v>
      </c>
      <c r="S382" s="7">
        <v>1</v>
      </c>
    </row>
    <row r="383" spans="11:19" x14ac:dyDescent="0.25">
      <c r="K383" t="str">
        <v>Felix Chong</v>
      </c>
      <c r="L383" t="str">
        <v>Michelle Keserwany</v>
      </c>
      <c r="N383" s="3" t="s">
        <v>1600</v>
      </c>
      <c r="O383" s="3">
        <f t="shared" si="18"/>
        <v>1</v>
      </c>
      <c r="R383" s="6" t="s">
        <v>1599</v>
      </c>
      <c r="S383" s="7">
        <v>1</v>
      </c>
    </row>
    <row r="384" spans="11:19" x14ac:dyDescent="0.25">
      <c r="K384" t="str">
        <v>Christopher Priest</v>
      </c>
      <c r="L384" t="str">
        <v>John Houseman</v>
      </c>
      <c r="N384" s="3" t="s">
        <v>1601</v>
      </c>
      <c r="O384" s="3">
        <f t="shared" si="18"/>
        <v>1</v>
      </c>
      <c r="R384" s="6" t="s">
        <v>1600</v>
      </c>
      <c r="S384" s="7">
        <v>1</v>
      </c>
    </row>
    <row r="385" spans="11:19" x14ac:dyDescent="0.25">
      <c r="K385" t="str">
        <v>Howard Koch</v>
      </c>
      <c r="L385" t="str">
        <v>Egon Jacobsohn</v>
      </c>
      <c r="N385" s="3" t="s">
        <v>1602</v>
      </c>
      <c r="O385" s="3">
        <f t="shared" si="18"/>
        <v>1</v>
      </c>
      <c r="R385" s="6" t="s">
        <v>1601</v>
      </c>
      <c r="S385" s="7">
        <v>1</v>
      </c>
    </row>
    <row r="386" spans="11:19" x14ac:dyDescent="0.25">
      <c r="K386" t="str">
        <v>Peter Craig</v>
      </c>
      <c r="L386" t="str">
        <v>Pierre Boileau</v>
      </c>
      <c r="N386" s="3" t="s">
        <v>1603</v>
      </c>
      <c r="O386" s="3">
        <f t="shared" si="18"/>
        <v>1</v>
      </c>
      <c r="R386" s="6" t="s">
        <v>1602</v>
      </c>
      <c r="S386" s="7">
        <v>1</v>
      </c>
    </row>
    <row r="387" spans="11:19" x14ac:dyDescent="0.25">
      <c r="K387" t="str">
        <v>Ã‰ric Toledano</v>
      </c>
      <c r="L387" t="str">
        <v>Gustav Hasford</v>
      </c>
      <c r="N387" s="3" t="s">
        <v>1604</v>
      </c>
      <c r="O387" s="3">
        <f t="shared" si="18"/>
        <v>1</v>
      </c>
      <c r="R387" s="6" t="s">
        <v>1603</v>
      </c>
      <c r="S387" s="7">
        <v>1</v>
      </c>
    </row>
    <row r="388" spans="11:19" x14ac:dyDescent="0.25">
      <c r="K388" t="str">
        <v>Dario Argento</v>
      </c>
      <c r="L388" t="str">
        <v>James M. Cain</v>
      </c>
      <c r="N388" s="3" t="s">
        <v>1605</v>
      </c>
      <c r="O388" s="3">
        <f t="shared" si="18"/>
        <v>1</v>
      </c>
      <c r="R388" s="6" t="s">
        <v>1604</v>
      </c>
      <c r="S388" s="7">
        <v>1</v>
      </c>
    </row>
    <row r="389" spans="11:19" x14ac:dyDescent="0.25">
      <c r="K389" t="str">
        <v>Harry Crocker</v>
      </c>
      <c r="L389" t="str">
        <v>Ben Hecht</v>
      </c>
      <c r="N389" s="3" t="s">
        <v>579</v>
      </c>
      <c r="O389" s="3">
        <f t="shared" si="18"/>
        <v>1</v>
      </c>
      <c r="R389" s="6" t="s">
        <v>1605</v>
      </c>
      <c r="S389" s="7">
        <v>1</v>
      </c>
    </row>
    <row r="390" spans="11:19" x14ac:dyDescent="0.25">
      <c r="K390" t="str">
        <v>Michael Herr</v>
      </c>
      <c r="L390" t="str">
        <v>Curtis Hanson</v>
      </c>
      <c r="N390" s="3" t="s">
        <v>1606</v>
      </c>
      <c r="O390" s="3">
        <f t="shared" si="18"/>
        <v>1</v>
      </c>
      <c r="R390" s="6" t="s">
        <v>579</v>
      </c>
      <c r="S390" s="7">
        <v>1</v>
      </c>
    </row>
    <row r="391" spans="11:19" x14ac:dyDescent="0.25">
      <c r="K391" t="str">
        <v>Philip Kaufman</v>
      </c>
      <c r="L391" t="str">
        <v>Steven E. de Souza</v>
      </c>
      <c r="N391" s="3" t="s">
        <v>1607</v>
      </c>
      <c r="O391" s="3">
        <f t="shared" si="18"/>
        <v>1</v>
      </c>
      <c r="R391" s="6" t="s">
        <v>1606</v>
      </c>
      <c r="S391" s="7">
        <v>1</v>
      </c>
    </row>
    <row r="392" spans="11:19" x14ac:dyDescent="0.25">
      <c r="K392" t="str">
        <v>Jim Reardon</v>
      </c>
      <c r="L392" t="str">
        <v>ValÃ©rie Beaugrand-Champagne</v>
      </c>
      <c r="N392" s="3" t="s">
        <v>1608</v>
      </c>
      <c r="O392" s="3">
        <f t="shared" si="18"/>
        <v>1</v>
      </c>
      <c r="R392" s="6" t="s">
        <v>1607</v>
      </c>
      <c r="S392" s="7">
        <v>1</v>
      </c>
    </row>
    <row r="393" spans="11:19" x14ac:dyDescent="0.25">
      <c r="K393" t="str">
        <v>D.M. Marshman Jr.</v>
      </c>
      <c r="L393" t="str">
        <v>Menno Meyjes</v>
      </c>
      <c r="N393" s="3" t="s">
        <v>1609</v>
      </c>
      <c r="O393" s="3">
        <f t="shared" si="18"/>
        <v>1</v>
      </c>
      <c r="R393" s="6" t="s">
        <v>1608</v>
      </c>
      <c r="S393" s="7">
        <v>1</v>
      </c>
    </row>
    <row r="394" spans="11:19" x14ac:dyDescent="0.25">
      <c r="K394" t="str">
        <v>Jim Thompson</v>
      </c>
      <c r="L394" t="str">
        <v>Oreste Biancoli</v>
      </c>
      <c r="N394" s="3" t="s">
        <v>1610</v>
      </c>
      <c r="O394" s="3">
        <f t="shared" ref="O394:O437" si="19">COUNTIF($G$2:$I$251,L395)</f>
        <v>1</v>
      </c>
      <c r="R394" s="6" t="s">
        <v>1609</v>
      </c>
      <c r="S394" s="7">
        <v>1</v>
      </c>
    </row>
    <row r="395" spans="11:19" x14ac:dyDescent="0.25">
      <c r="K395" t="str">
        <v>Diane Johnson</v>
      </c>
      <c r="L395" t="str">
        <v>Traudl Junge</v>
      </c>
      <c r="N395" s="3" t="s">
        <v>1611</v>
      </c>
      <c r="O395" s="3">
        <f t="shared" si="19"/>
        <v>1</v>
      </c>
      <c r="R395" s="6" t="s">
        <v>1610</v>
      </c>
      <c r="S395" s="7">
        <v>1</v>
      </c>
    </row>
    <row r="396" spans="11:19" x14ac:dyDescent="0.25">
      <c r="K396" t="str">
        <v>Harry Kurnitz</v>
      </c>
      <c r="L396" t="str">
        <v>Nikhil Mehrotra</v>
      </c>
      <c r="N396" s="3" t="s">
        <v>1612</v>
      </c>
      <c r="O396" s="3">
        <f t="shared" si="19"/>
        <v>1</v>
      </c>
      <c r="R396" s="6" t="s">
        <v>1611</v>
      </c>
      <c r="S396" s="7">
        <v>1</v>
      </c>
    </row>
    <row r="397" spans="11:19" x14ac:dyDescent="0.25">
      <c r="K397" t="str">
        <v>Stan Lee</v>
      </c>
      <c r="L397" t="str">
        <v>Robert Thoeren</v>
      </c>
      <c r="N397" s="3" t="s">
        <v>686</v>
      </c>
      <c r="O397" s="3">
        <f t="shared" si="19"/>
        <v>1</v>
      </c>
      <c r="R397" s="6" t="s">
        <v>1612</v>
      </c>
      <c r="S397" s="7">
        <v>1</v>
      </c>
    </row>
    <row r="398" spans="11:19" x14ac:dyDescent="0.25">
      <c r="K398" t="str">
        <v>Walter Hill</v>
      </c>
      <c r="L398" t="str">
        <v>Peter Farrelly</v>
      </c>
      <c r="N398" s="3" t="s">
        <v>1613</v>
      </c>
      <c r="O398" s="3">
        <f t="shared" si="19"/>
        <v>1</v>
      </c>
      <c r="R398" s="6" t="s">
        <v>686</v>
      </c>
      <c r="S398" s="7">
        <v>1</v>
      </c>
    </row>
    <row r="399" spans="11:19" x14ac:dyDescent="0.25">
      <c r="K399" t="str">
        <v>Peter George</v>
      </c>
      <c r="L399" t="str">
        <v>Masato Ide</v>
      </c>
      <c r="N399" s="3" t="s">
        <v>1614</v>
      </c>
      <c r="O399" s="3">
        <f t="shared" si="19"/>
        <v>1</v>
      </c>
      <c r="R399" s="6" t="s">
        <v>1613</v>
      </c>
      <c r="S399" s="7">
        <v>1</v>
      </c>
    </row>
    <row r="400" spans="11:19" x14ac:dyDescent="0.25">
      <c r="K400" t="str">
        <v>Park Chan-wook</v>
      </c>
      <c r="L400" t="str">
        <v>Eric Idle</v>
      </c>
      <c r="N400" s="3" t="s">
        <v>1615</v>
      </c>
      <c r="O400" s="3">
        <f t="shared" si="19"/>
        <v>1</v>
      </c>
      <c r="R400" s="6" t="s">
        <v>1614</v>
      </c>
      <c r="S400" s="7">
        <v>1</v>
      </c>
    </row>
    <row r="401" spans="11:19" x14ac:dyDescent="0.25">
      <c r="K401" t="str">
        <v>Bob Kane</v>
      </c>
      <c r="L401" t="str">
        <v>W.R. Burnett</v>
      </c>
      <c r="N401" s="3" t="s">
        <v>1616</v>
      </c>
      <c r="O401" s="3">
        <f t="shared" si="19"/>
        <v>1</v>
      </c>
      <c r="R401" s="6" t="s">
        <v>1615</v>
      </c>
      <c r="S401" s="7">
        <v>1</v>
      </c>
    </row>
    <row r="402" spans="11:19" x14ac:dyDescent="0.25">
      <c r="K402" t="str">
        <v>Andrew Stanton</v>
      </c>
      <c r="L402" t="str">
        <v>Cormac McCarthy</v>
      </c>
      <c r="N402" s="3" t="s">
        <v>1617</v>
      </c>
      <c r="O402" s="3">
        <f t="shared" si="19"/>
        <v>1</v>
      </c>
      <c r="R402" s="6" t="s">
        <v>1616</v>
      </c>
      <c r="S402" s="7">
        <v>1</v>
      </c>
    </row>
    <row r="403" spans="11:19" x14ac:dyDescent="0.25">
      <c r="K403" t="str">
        <v>Matthew Aldrich</v>
      </c>
      <c r="L403" t="str">
        <v>David Reynolds</v>
      </c>
      <c r="N403" s="3" t="s">
        <v>792</v>
      </c>
      <c r="O403" s="3">
        <f t="shared" si="19"/>
        <v>1</v>
      </c>
      <c r="R403" s="6" t="s">
        <v>1617</v>
      </c>
      <c r="S403" s="7">
        <v>1</v>
      </c>
    </row>
    <row r="404" spans="11:19" x14ac:dyDescent="0.25">
      <c r="K404" t="str">
        <v>Piero De Bernardi</v>
      </c>
      <c r="L404" t="str">
        <v>David Lynch</v>
      </c>
      <c r="N404" s="3" t="s">
        <v>1618</v>
      </c>
      <c r="O404" s="3">
        <f t="shared" si="19"/>
        <v>1</v>
      </c>
      <c r="R404" s="6" t="s">
        <v>792</v>
      </c>
      <c r="S404" s="7">
        <v>1</v>
      </c>
    </row>
    <row r="405" spans="11:19" x14ac:dyDescent="0.25">
      <c r="K405" t="str">
        <v>Lee Unkrich</v>
      </c>
      <c r="L405" t="str">
        <v>Peter Savage</v>
      </c>
      <c r="N405" s="3" t="s">
        <v>1619</v>
      </c>
      <c r="O405" s="3">
        <f t="shared" si="19"/>
        <v>1</v>
      </c>
      <c r="R405" s="6" t="s">
        <v>1618</v>
      </c>
      <c r="S405" s="7">
        <v>1</v>
      </c>
    </row>
    <row r="406" spans="11:19" x14ac:dyDescent="0.25">
      <c r="K406" t="str">
        <v>Vidhu Vinod Chopra</v>
      </c>
      <c r="L406" t="str">
        <v>Oliver H.P. Garrett</v>
      </c>
      <c r="N406" s="3" t="s">
        <v>1620</v>
      </c>
      <c r="O406" s="3">
        <f t="shared" si="19"/>
        <v>1</v>
      </c>
      <c r="R406" s="6" t="s">
        <v>1619</v>
      </c>
      <c r="S406" s="7">
        <v>1</v>
      </c>
    </row>
    <row r="407" spans="11:19" x14ac:dyDescent="0.25">
      <c r="K407" t="str">
        <v>Pierre Bismuth</v>
      </c>
      <c r="L407" t="str">
        <v>David Lloyd</v>
      </c>
      <c r="N407" s="3" t="s">
        <v>1621</v>
      </c>
      <c r="O407" s="3">
        <f t="shared" si="19"/>
        <v>1</v>
      </c>
      <c r="R407" s="6" t="s">
        <v>1620</v>
      </c>
      <c r="S407" s="7">
        <v>1</v>
      </c>
    </row>
    <row r="408" spans="11:19" x14ac:dyDescent="0.25">
      <c r="K408" t="str">
        <v>EijirÃ´ Hisaita</v>
      </c>
      <c r="L408" t="str">
        <v>Meg LeFauve</v>
      </c>
      <c r="N408" s="3" t="s">
        <v>1622</v>
      </c>
      <c r="O408" s="3">
        <f t="shared" si="19"/>
        <v>1</v>
      </c>
      <c r="R408" s="6" t="s">
        <v>1621</v>
      </c>
      <c r="S408" s="7">
        <v>1</v>
      </c>
    </row>
    <row r="409" spans="11:19" x14ac:dyDescent="0.25">
      <c r="K409" t="str">
        <v>Michelle Keserwany</v>
      </c>
      <c r="L409" t="str">
        <v>Cliff Dorfman</v>
      </c>
      <c r="N409" s="3" t="s">
        <v>1623</v>
      </c>
      <c r="O409" s="3">
        <f t="shared" si="19"/>
        <v>1</v>
      </c>
      <c r="R409" s="6" t="s">
        <v>1622</v>
      </c>
      <c r="S409" s="7">
        <v>1</v>
      </c>
    </row>
    <row r="410" spans="11:19" x14ac:dyDescent="0.25">
      <c r="K410" t="str">
        <v>John Houseman</v>
      </c>
      <c r="L410" t="str">
        <v>Philip K. Dick</v>
      </c>
      <c r="N410" s="3" t="s">
        <v>1624</v>
      </c>
      <c r="O410" s="3">
        <f t="shared" si="19"/>
        <v>1</v>
      </c>
      <c r="R410" s="6" t="s">
        <v>1623</v>
      </c>
      <c r="S410" s="7">
        <v>1</v>
      </c>
    </row>
    <row r="411" spans="11:19" x14ac:dyDescent="0.25">
      <c r="K411" t="str">
        <v>Egon Jacobsohn</v>
      </c>
      <c r="L411" t="str">
        <v>Stan Redding</v>
      </c>
      <c r="N411" s="3" t="s">
        <v>1625</v>
      </c>
      <c r="O411" s="3">
        <f t="shared" si="19"/>
        <v>1</v>
      </c>
      <c r="R411" s="6" t="s">
        <v>1624</v>
      </c>
      <c r="S411" s="7">
        <v>1</v>
      </c>
    </row>
    <row r="412" spans="11:19" x14ac:dyDescent="0.25">
      <c r="K412" t="str">
        <v>Pierre Boileau</v>
      </c>
      <c r="L412" t="str">
        <v>Robert Siodmak</v>
      </c>
      <c r="N412" s="3" t="s">
        <v>1626</v>
      </c>
      <c r="O412" s="3">
        <f t="shared" si="19"/>
        <v>1</v>
      </c>
      <c r="R412" s="6" t="s">
        <v>1625</v>
      </c>
      <c r="S412" s="7">
        <v>1</v>
      </c>
    </row>
    <row r="413" spans="11:19" x14ac:dyDescent="0.25">
      <c r="K413" t="str">
        <v>Gustav Hasford</v>
      </c>
      <c r="L413" t="str">
        <v>Alexander Korda</v>
      </c>
      <c r="N413" s="3" t="s">
        <v>1627</v>
      </c>
      <c r="O413" s="3">
        <f t="shared" si="19"/>
        <v>1</v>
      </c>
      <c r="R413" s="6" t="s">
        <v>1626</v>
      </c>
      <c r="S413" s="7">
        <v>1</v>
      </c>
    </row>
    <row r="414" spans="11:19" x14ac:dyDescent="0.25">
      <c r="K414" t="str">
        <v>James M. Cain</v>
      </c>
      <c r="L414" t="str">
        <v>Gore Vidal</v>
      </c>
      <c r="N414" s="3" t="s">
        <v>1628</v>
      </c>
      <c r="O414" s="3">
        <f t="shared" si="19"/>
        <v>1</v>
      </c>
      <c r="R414" s="6" t="s">
        <v>1627</v>
      </c>
      <c r="S414" s="7">
        <v>1</v>
      </c>
    </row>
    <row r="415" spans="11:19" x14ac:dyDescent="0.25">
      <c r="K415" t="str">
        <v>Ben Hecht</v>
      </c>
      <c r="L415" t="str">
        <v>Al Boasberg</v>
      </c>
      <c r="N415" s="3" t="s">
        <v>1629</v>
      </c>
      <c r="O415" s="3">
        <f t="shared" si="19"/>
        <v>1</v>
      </c>
      <c r="R415" s="6" t="s">
        <v>1628</v>
      </c>
      <c r="S415" s="7">
        <v>1</v>
      </c>
    </row>
    <row r="416" spans="11:19" x14ac:dyDescent="0.25">
      <c r="K416" t="str">
        <v>Curtis Hanson</v>
      </c>
      <c r="L416" t="str">
        <v>Louis Garfinkle</v>
      </c>
      <c r="N416" s="3" t="s">
        <v>954</v>
      </c>
      <c r="O416" s="3">
        <f t="shared" si="19"/>
        <v>1</v>
      </c>
      <c r="R416" s="6" t="s">
        <v>1629</v>
      </c>
      <c r="S416" s="7">
        <v>1</v>
      </c>
    </row>
    <row r="417" spans="11:19" x14ac:dyDescent="0.25">
      <c r="K417" t="str">
        <v>Tom McCarthy</v>
      </c>
      <c r="L417" t="str">
        <v>Jim Sheridan</v>
      </c>
      <c r="N417" s="3" t="s">
        <v>1630</v>
      </c>
      <c r="O417" s="3">
        <f t="shared" si="19"/>
        <v>1</v>
      </c>
      <c r="R417" s="6" t="s">
        <v>954</v>
      </c>
      <c r="S417" s="7">
        <v>1</v>
      </c>
    </row>
    <row r="418" spans="11:19" x14ac:dyDescent="0.25">
      <c r="K418" t="str">
        <v>Steven E. de Souza</v>
      </c>
      <c r="L418" t="str">
        <v>Hugo Guinness</v>
      </c>
      <c r="N418" s="3" t="s">
        <v>1631</v>
      </c>
      <c r="O418" s="3">
        <f t="shared" si="19"/>
        <v>1</v>
      </c>
      <c r="R418" s="6" t="s">
        <v>1630</v>
      </c>
      <c r="S418" s="7">
        <v>1</v>
      </c>
    </row>
    <row r="419" spans="11:19" x14ac:dyDescent="0.25">
      <c r="K419" t="str">
        <v>ValÃ©rie Beaugrand-Champagne</v>
      </c>
      <c r="L419" t="str">
        <v>Myles Connolly</v>
      </c>
      <c r="N419" s="3" t="s">
        <v>1632</v>
      </c>
      <c r="O419" s="3">
        <f t="shared" si="19"/>
        <v>1</v>
      </c>
      <c r="R419" s="6" t="s">
        <v>1631</v>
      </c>
      <c r="S419" s="7">
        <v>1</v>
      </c>
    </row>
    <row r="420" spans="11:19" x14ac:dyDescent="0.25">
      <c r="K420" t="str">
        <v>Menno Meyjes</v>
      </c>
      <c r="L420" t="str">
        <v>JÃ©rÃ´me GÃ©ronimi</v>
      </c>
      <c r="N420" s="3" t="s">
        <v>1633</v>
      </c>
      <c r="O420" s="3">
        <f t="shared" si="19"/>
        <v>1</v>
      </c>
      <c r="R420" s="6" t="s">
        <v>1632</v>
      </c>
      <c r="S420" s="7">
        <v>1</v>
      </c>
    </row>
    <row r="421" spans="11:19" x14ac:dyDescent="0.25">
      <c r="K421" t="str">
        <v>Oreste Biancoli</v>
      </c>
      <c r="L421" t="str">
        <v>Sung-bo Shim</v>
      </c>
      <c r="N421" s="3" t="s">
        <v>1634</v>
      </c>
      <c r="O421" s="3">
        <f t="shared" si="19"/>
        <v>1</v>
      </c>
      <c r="R421" s="6" t="s">
        <v>1633</v>
      </c>
      <c r="S421" s="7">
        <v>1</v>
      </c>
    </row>
    <row r="422" spans="11:19" x14ac:dyDescent="0.25">
      <c r="K422" t="str">
        <v>Traudl Junge</v>
      </c>
      <c r="L422" t="str">
        <v>Zach Lewis</v>
      </c>
      <c r="N422" s="3" t="s">
        <v>1635</v>
      </c>
      <c r="O422" s="3">
        <f t="shared" si="19"/>
        <v>1</v>
      </c>
      <c r="R422" s="6" t="s">
        <v>1634</v>
      </c>
      <c r="S422" s="7">
        <v>1</v>
      </c>
    </row>
    <row r="423" spans="11:19" x14ac:dyDescent="0.25">
      <c r="K423" t="str">
        <v>Luciano Vincenzoni</v>
      </c>
      <c r="L423" t="str">
        <v>Nick Lathouris</v>
      </c>
      <c r="N423" s="3" t="s">
        <v>1328</v>
      </c>
      <c r="O423" s="3">
        <f t="shared" si="19"/>
        <v>2</v>
      </c>
      <c r="R423" s="6" t="s">
        <v>1635</v>
      </c>
      <c r="S423" s="7">
        <v>1</v>
      </c>
    </row>
    <row r="424" spans="11:19" x14ac:dyDescent="0.25">
      <c r="K424" t="str">
        <v>Christopher Nolan</v>
      </c>
      <c r="L424" t="str">
        <v>Chris Sanders</v>
      </c>
      <c r="N424" s="3" t="s">
        <v>1636</v>
      </c>
      <c r="O424" s="3">
        <f t="shared" si="19"/>
        <v>1</v>
      </c>
      <c r="R424" s="6" t="s">
        <v>1636</v>
      </c>
      <c r="S424" s="7">
        <v>1</v>
      </c>
    </row>
    <row r="425" spans="11:19" x14ac:dyDescent="0.25">
      <c r="K425" t="str">
        <v>Nikhil Mehrotra</v>
      </c>
      <c r="L425" t="str">
        <v>Jeff Pidgeon</v>
      </c>
      <c r="N425" s="3" t="s">
        <v>1637</v>
      </c>
      <c r="O425" s="3">
        <f t="shared" si="19"/>
        <v>1</v>
      </c>
      <c r="R425" s="6" t="s">
        <v>1637</v>
      </c>
      <c r="S425" s="7">
        <v>1</v>
      </c>
    </row>
    <row r="426" spans="11:19" x14ac:dyDescent="0.25">
      <c r="K426" t="str">
        <v>Robert Thoeren</v>
      </c>
      <c r="L426" t="str">
        <v>Jason Keller</v>
      </c>
      <c r="N426" s="3" t="s">
        <v>1638</v>
      </c>
      <c r="O426" s="3">
        <f t="shared" si="19"/>
        <v>1</v>
      </c>
      <c r="R426" s="6" t="s">
        <v>1638</v>
      </c>
      <c r="S426" s="7">
        <v>1</v>
      </c>
    </row>
    <row r="427" spans="11:19" x14ac:dyDescent="0.25">
      <c r="K427" t="str">
        <v>Peter Farrelly</v>
      </c>
      <c r="L427" t="str">
        <v>Bruce A. Evans</v>
      </c>
      <c r="N427" s="3" t="s">
        <v>1639</v>
      </c>
      <c r="O427" s="3">
        <f t="shared" si="19"/>
        <v>1</v>
      </c>
      <c r="R427" s="6" t="s">
        <v>1639</v>
      </c>
      <c r="S427" s="7">
        <v>1</v>
      </c>
    </row>
    <row r="428" spans="11:19" x14ac:dyDescent="0.25">
      <c r="K428" t="str">
        <v>Masato Ide</v>
      </c>
      <c r="L428" t="str">
        <v>Edgar Allan Woolf</v>
      </c>
      <c r="N428" s="3" t="s">
        <v>1640</v>
      </c>
      <c r="O428" s="3">
        <f t="shared" si="19"/>
        <v>1</v>
      </c>
      <c r="R428" s="6" t="s">
        <v>1640</v>
      </c>
      <c r="S428" s="7">
        <v>1</v>
      </c>
    </row>
    <row r="429" spans="11:19" x14ac:dyDescent="0.25">
      <c r="K429" t="str">
        <v>Eric Idle</v>
      </c>
      <c r="L429" t="str">
        <v>Michael Green</v>
      </c>
      <c r="N429" s="3" t="s">
        <v>1641</v>
      </c>
      <c r="O429" s="3">
        <f t="shared" si="19"/>
        <v>1</v>
      </c>
      <c r="R429" s="6" t="s">
        <v>1641</v>
      </c>
      <c r="S429" s="7">
        <v>1</v>
      </c>
    </row>
    <row r="430" spans="11:19" x14ac:dyDescent="0.25">
      <c r="K430" t="str">
        <v>Shinobu Hashimoto</v>
      </c>
      <c r="L430" t="str">
        <v>Jim Capobianco</v>
      </c>
      <c r="N430" s="3" t="s">
        <v>1642</v>
      </c>
      <c r="O430" s="3">
        <f t="shared" si="19"/>
        <v>1</v>
      </c>
      <c r="R430" s="6" t="s">
        <v>1642</v>
      </c>
      <c r="S430" s="7">
        <v>1</v>
      </c>
    </row>
    <row r="431" spans="11:19" x14ac:dyDescent="0.25">
      <c r="K431" t="str">
        <v>W.R. Burnett</v>
      </c>
      <c r="L431" t="str">
        <v>Ethan Hawke</v>
      </c>
      <c r="N431" s="3" t="s">
        <v>1148</v>
      </c>
      <c r="O431" s="3">
        <f t="shared" si="19"/>
        <v>1</v>
      </c>
      <c r="R431" s="6" t="s">
        <v>1148</v>
      </c>
      <c r="S431" s="7">
        <v>1</v>
      </c>
    </row>
    <row r="432" spans="11:19" x14ac:dyDescent="0.25">
      <c r="K432" t="str">
        <v>Cormac McCarthy</v>
      </c>
      <c r="L432" t="str">
        <v>Ernst Lubitsch</v>
      </c>
      <c r="N432" s="3" t="s">
        <v>1643</v>
      </c>
      <c r="O432" s="3">
        <f t="shared" si="19"/>
        <v>1</v>
      </c>
      <c r="R432" s="6" t="s">
        <v>1643</v>
      </c>
      <c r="S432" s="7">
        <v>1</v>
      </c>
    </row>
    <row r="433" spans="11:19" x14ac:dyDescent="0.25">
      <c r="K433" t="str">
        <v>David Reynolds</v>
      </c>
      <c r="L433" t="str">
        <v>Joan Harrison</v>
      </c>
      <c r="N433" s="3" t="s">
        <v>1644</v>
      </c>
      <c r="O433" s="3">
        <f t="shared" si="19"/>
        <v>1</v>
      </c>
      <c r="R433" s="6" t="s">
        <v>1644</v>
      </c>
      <c r="S433" s="7">
        <v>1</v>
      </c>
    </row>
    <row r="434" spans="11:19" x14ac:dyDescent="0.25">
      <c r="K434" t="str">
        <v>David Lynch</v>
      </c>
      <c r="L434" t="str">
        <v>Hal Dresner</v>
      </c>
      <c r="N434" s="3" t="s">
        <v>1645</v>
      </c>
      <c r="O434" s="3">
        <f t="shared" si="19"/>
        <v>1</v>
      </c>
      <c r="R434" s="6" t="s">
        <v>1645</v>
      </c>
      <c r="S434" s="7">
        <v>1</v>
      </c>
    </row>
    <row r="435" spans="11:19" x14ac:dyDescent="0.25">
      <c r="K435" t="str">
        <v>Peter Savage</v>
      </c>
      <c r="L435" t="str">
        <v>Stuart Beattie</v>
      </c>
      <c r="N435" s="3" t="s">
        <v>1306</v>
      </c>
      <c r="O435" s="3">
        <f t="shared" si="19"/>
        <v>1</v>
      </c>
      <c r="R435" s="6" t="s">
        <v>1306</v>
      </c>
      <c r="S435" s="7">
        <v>1</v>
      </c>
    </row>
    <row r="436" spans="11:19" x14ac:dyDescent="0.25">
      <c r="K436" t="str">
        <v>Oliver H.P. Garrett</v>
      </c>
      <c r="L436" t="str">
        <v>Terry Gilliam</v>
      </c>
      <c r="N436" s="3" t="s">
        <v>1646</v>
      </c>
      <c r="O436" s="3">
        <f t="shared" si="19"/>
        <v>1</v>
      </c>
      <c r="R436" s="6" t="s">
        <v>1646</v>
      </c>
      <c r="S436" s="7">
        <v>1</v>
      </c>
    </row>
    <row r="437" spans="11:19" x14ac:dyDescent="0.25">
      <c r="K437" t="str">
        <v>David Lloyd</v>
      </c>
      <c r="L437" t="str">
        <v>Vladimir Arsenev</v>
      </c>
      <c r="N437" s="3" t="s">
        <v>1647</v>
      </c>
      <c r="O437" s="3">
        <f t="shared" si="19"/>
        <v>1</v>
      </c>
      <c r="R437" s="8" t="s">
        <v>1647</v>
      </c>
      <c r="S437" s="9">
        <v>1</v>
      </c>
    </row>
    <row r="438" spans="11:19" x14ac:dyDescent="0.25">
      <c r="K438" t="str">
        <v>Meg LeFauve</v>
      </c>
      <c r="L438" t="str">
        <v>Russel Crouse</v>
      </c>
      <c r="R438" s="8"/>
      <c r="S438" s="9"/>
    </row>
    <row r="439" spans="11:19" x14ac:dyDescent="0.25">
      <c r="K439" t="str">
        <v>Michael Wilson</v>
      </c>
    </row>
    <row r="440" spans="11:19" x14ac:dyDescent="0.25">
      <c r="K440" t="str">
        <v>Cliff Dorfman</v>
      </c>
    </row>
    <row r="441" spans="11:19" x14ac:dyDescent="0.25">
      <c r="K441" t="str">
        <v>Philip K. Dick</v>
      </c>
    </row>
    <row r="442" spans="11:19" x14ac:dyDescent="0.25">
      <c r="K442" t="str">
        <v>Stan Redding</v>
      </c>
    </row>
    <row r="443" spans="11:19" x14ac:dyDescent="0.25">
      <c r="K443" t="str">
        <v>Robert Siodmak</v>
      </c>
    </row>
    <row r="444" spans="11:19" x14ac:dyDescent="0.25">
      <c r="K444" t="str">
        <v>Alexander Korda</v>
      </c>
    </row>
    <row r="445" spans="11:19" x14ac:dyDescent="0.25">
      <c r="K445" t="str">
        <v>Gore Vidal</v>
      </c>
    </row>
    <row r="446" spans="11:19" x14ac:dyDescent="0.25">
      <c r="K446" t="str">
        <v>Al Boasberg</v>
      </c>
    </row>
    <row r="447" spans="11:19" x14ac:dyDescent="0.25">
      <c r="K447" t="str">
        <v>Louis Garfinkle</v>
      </c>
    </row>
    <row r="448" spans="11:19" x14ac:dyDescent="0.25">
      <c r="K448" t="str">
        <v>Jim Sheridan</v>
      </c>
    </row>
    <row r="449" spans="11:11" x14ac:dyDescent="0.25">
      <c r="K449" t="str">
        <v>Hugo Guinness</v>
      </c>
    </row>
    <row r="450" spans="11:11" x14ac:dyDescent="0.25">
      <c r="K450" t="str">
        <v>Myles Connolly</v>
      </c>
    </row>
    <row r="451" spans="11:11" x14ac:dyDescent="0.25">
      <c r="K451" t="str">
        <v>JÃ©rÃ´me GÃ©ronimi</v>
      </c>
    </row>
    <row r="452" spans="11:11" x14ac:dyDescent="0.25">
      <c r="K452" t="str">
        <v>Clyde Bruckman</v>
      </c>
    </row>
    <row r="453" spans="11:11" x14ac:dyDescent="0.25">
      <c r="K453" t="str">
        <v>Sung-bo Shim</v>
      </c>
    </row>
    <row r="454" spans="11:11" x14ac:dyDescent="0.25">
      <c r="K454" t="str">
        <v>Zach Lewis</v>
      </c>
    </row>
    <row r="455" spans="11:11" x14ac:dyDescent="0.25">
      <c r="K455" t="str">
        <v>Nick Lathouris</v>
      </c>
    </row>
    <row r="456" spans="11:11" x14ac:dyDescent="0.25">
      <c r="K456" t="str">
        <v>Chris Sanders</v>
      </c>
    </row>
    <row r="457" spans="11:11" x14ac:dyDescent="0.25">
      <c r="K457" t="str">
        <v>Jeff Pidgeon</v>
      </c>
    </row>
    <row r="458" spans="11:11" x14ac:dyDescent="0.25">
      <c r="K458" t="str">
        <v>Jason Keller</v>
      </c>
    </row>
    <row r="459" spans="11:11" x14ac:dyDescent="0.25">
      <c r="K459" t="str">
        <v>Bruce A. Evans</v>
      </c>
    </row>
    <row r="460" spans="11:11" x14ac:dyDescent="0.25">
      <c r="K460" t="str">
        <v>William Wisher</v>
      </c>
    </row>
    <row r="461" spans="11:11" x14ac:dyDescent="0.25">
      <c r="K461" t="str">
        <v>Edgar Allan Woolf</v>
      </c>
    </row>
    <row r="462" spans="11:11" x14ac:dyDescent="0.25">
      <c r="K462" t="str">
        <v>Michael Green</v>
      </c>
    </row>
    <row r="463" spans="11:11" x14ac:dyDescent="0.25">
      <c r="K463" t="str">
        <v>Jim Capobianco</v>
      </c>
    </row>
    <row r="464" spans="11:11" x14ac:dyDescent="0.25">
      <c r="K464" t="str">
        <v>Ethan Hawke</v>
      </c>
    </row>
    <row r="465" spans="11:11" x14ac:dyDescent="0.25">
      <c r="K465" t="str">
        <v>Ernst Lubitsch</v>
      </c>
    </row>
    <row r="466" spans="11:11" x14ac:dyDescent="0.25">
      <c r="K466" t="str">
        <v>Joan Harrison</v>
      </c>
    </row>
    <row r="467" spans="11:11" x14ac:dyDescent="0.25">
      <c r="K467" t="str">
        <v>Hal Dresner</v>
      </c>
    </row>
    <row r="468" spans="11:11" x14ac:dyDescent="0.25">
      <c r="K468" t="str">
        <v>Stuart Beattie</v>
      </c>
    </row>
    <row r="469" spans="11:11" x14ac:dyDescent="0.25">
      <c r="K469" t="str">
        <v>Terry Gilliam</v>
      </c>
    </row>
    <row r="470" spans="11:11" x14ac:dyDescent="0.25">
      <c r="K470" t="str">
        <v>Vladimir Arsenev</v>
      </c>
    </row>
    <row r="471" spans="11:11" x14ac:dyDescent="0.25">
      <c r="K471" t="str">
        <v>Russel Crouse</v>
      </c>
    </row>
    <row r="472" spans="11:11" x14ac:dyDescent="0.25">
      <c r="K472" t="str">
        <v>Ted Elliott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8D73-CFD3-4446-8789-17DB4CB0C18D}">
  <dimension ref="A1:AD4306"/>
  <sheetViews>
    <sheetView tabSelected="1" topLeftCell="X1" workbookViewId="0">
      <selection activeCell="AD22" sqref="AD22"/>
    </sheetView>
  </sheetViews>
  <sheetFormatPr defaultRowHeight="15" x14ac:dyDescent="0.25"/>
  <cols>
    <col min="1" max="1" width="255.7109375" bestFit="1" customWidth="1"/>
    <col min="2" max="2" width="26" customWidth="1"/>
    <col min="3" max="3" width="21.42578125" customWidth="1"/>
    <col min="4" max="4" width="19.85546875" customWidth="1"/>
    <col min="5" max="5" width="19" customWidth="1"/>
    <col min="6" max="6" width="22.7109375" bestFit="1" customWidth="1"/>
    <col min="7" max="7" width="25.7109375" bestFit="1" customWidth="1"/>
    <col min="8" max="8" width="23" bestFit="1" customWidth="1"/>
    <col min="9" max="9" width="24.5703125" bestFit="1" customWidth="1"/>
    <col min="10" max="10" width="29.140625" bestFit="1" customWidth="1"/>
    <col min="11" max="11" width="28.42578125" bestFit="1" customWidth="1"/>
    <col min="12" max="12" width="23.85546875" bestFit="1" customWidth="1"/>
    <col min="13" max="13" width="24.85546875" bestFit="1" customWidth="1"/>
    <col min="14" max="14" width="27.5703125" bestFit="1" customWidth="1"/>
    <col min="15" max="15" width="26.5703125" bestFit="1" customWidth="1"/>
    <col min="16" max="16" width="23" bestFit="1" customWidth="1"/>
    <col min="17" max="17" width="23.85546875" bestFit="1" customWidth="1"/>
    <col min="18" max="18" width="24.85546875" bestFit="1" customWidth="1"/>
    <col min="19" max="19" width="24" bestFit="1" customWidth="1"/>
    <col min="22" max="22" width="22.42578125" bestFit="1" customWidth="1"/>
    <col min="23" max="25" width="29.42578125" bestFit="1" customWidth="1"/>
    <col min="26" max="26" width="14.5703125" bestFit="1" customWidth="1"/>
    <col min="29" max="29" width="29.42578125" bestFit="1" customWidth="1"/>
    <col min="30" max="30" width="16.85546875" customWidth="1"/>
  </cols>
  <sheetData>
    <row r="1" spans="1:30" x14ac:dyDescent="0.25">
      <c r="A1" s="3" t="s">
        <v>1649</v>
      </c>
      <c r="B1" s="14"/>
      <c r="C1" s="14"/>
      <c r="D1" s="14" t="s">
        <v>1650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3"/>
      <c r="Y1" s="3" t="s">
        <v>5441</v>
      </c>
      <c r="Z1" s="3" t="s">
        <v>1292</v>
      </c>
      <c r="AC1" s="4" t="s">
        <v>5441</v>
      </c>
      <c r="AD1" s="5" t="s">
        <v>1292</v>
      </c>
    </row>
    <row r="2" spans="1:30" x14ac:dyDescent="0.25">
      <c r="A2" s="3" t="s">
        <v>17</v>
      </c>
      <c r="B2" s="3" t="str" cm="1">
        <f t="array" ref="B2:S2">_xlfn.TEXTSPLIT(A2,",")</f>
        <v>Tim Robbins</v>
      </c>
      <c r="C2" s="3" t="str">
        <v>Morgan Freeman</v>
      </c>
      <c r="D2" s="3" t="str">
        <v>Bob Gunton</v>
      </c>
      <c r="E2" s="3" t="str">
        <v>William Sadler</v>
      </c>
      <c r="F2" s="3" t="str">
        <v>Clancy Brown</v>
      </c>
      <c r="G2" s="3" t="str">
        <v>Gil Bellows</v>
      </c>
      <c r="H2" s="3" t="str">
        <v>Mark Rolston</v>
      </c>
      <c r="I2" s="3" t="str">
        <v>James Whitmore</v>
      </c>
      <c r="J2" s="3" t="str">
        <v>Jeffrey DeMunn</v>
      </c>
      <c r="K2" s="3" t="str">
        <v>Larry Brandenburg</v>
      </c>
      <c r="L2" s="3" t="str">
        <v>Neil Giuntoli</v>
      </c>
      <c r="M2" s="3" t="str">
        <v>Brian Libby</v>
      </c>
      <c r="N2" s="3" t="str">
        <v>David Proval</v>
      </c>
      <c r="O2" s="3" t="str">
        <v>Joseph Ragno</v>
      </c>
      <c r="P2" s="3" t="str">
        <v>Jude Ciccolella</v>
      </c>
      <c r="Q2" s="3" t="str">
        <v>Paul McCrane</v>
      </c>
      <c r="R2" s="3" t="str">
        <v>Renee Blaine</v>
      </c>
      <c r="S2" s="3" t="str">
        <v>Scott Mann</v>
      </c>
      <c r="V2" t="str" cm="1">
        <f t="array" ref="V2:V183">_xlfn.UNIQUE(B2:B251)</f>
        <v>Tim Robbins</v>
      </c>
      <c r="W2" t="str" cm="1">
        <f t="array" ref="W2:W3835">_xlfn.UNIQUE(V2:V4306)</f>
        <v>Tim Robbins</v>
      </c>
      <c r="Y2" s="3" t="s">
        <v>1651</v>
      </c>
      <c r="Z2" s="3">
        <f>COUNTIF($B$2:$S$251,W2)</f>
        <v>1</v>
      </c>
      <c r="AC2" s="6" t="s">
        <v>1664</v>
      </c>
      <c r="AD2" s="7">
        <v>9</v>
      </c>
    </row>
    <row r="3" spans="1:30" x14ac:dyDescent="0.25">
      <c r="A3" s="3" t="s">
        <v>23</v>
      </c>
      <c r="B3" s="3" t="str" cm="1">
        <f t="array" ref="B3:S3">_xlfn.TEXTSPLIT(A3,",")</f>
        <v>Marlon Brando</v>
      </c>
      <c r="C3" s="3" t="str">
        <v>Al Pacino</v>
      </c>
      <c r="D3" s="3" t="str">
        <v>James Caan</v>
      </c>
      <c r="E3" s="3" t="str">
        <v>Diane Keaton</v>
      </c>
      <c r="F3" s="3" t="str">
        <v>Richard S. Castellano</v>
      </c>
      <c r="G3" s="3" t="str">
        <v>Robert Duvall</v>
      </c>
      <c r="H3" s="3" t="str">
        <v>Sterling Hayden</v>
      </c>
      <c r="I3" s="3" t="str">
        <v>John Marley</v>
      </c>
      <c r="J3" s="3" t="str">
        <v>Richard Conte</v>
      </c>
      <c r="K3" s="3" t="str">
        <v>Al Lettieri</v>
      </c>
      <c r="L3" s="3" t="str">
        <v>Abe Vigoda</v>
      </c>
      <c r="M3" s="3" t="str">
        <v>Talia Shire</v>
      </c>
      <c r="N3" s="3" t="str">
        <v>Gianni Russo</v>
      </c>
      <c r="O3" s="3" t="str">
        <v>John Cazale</v>
      </c>
      <c r="P3" s="3" t="str">
        <v>Rudy Bond</v>
      </c>
      <c r="Q3" s="3" t="str">
        <v>Al Martino</v>
      </c>
      <c r="R3" s="3" t="str">
        <v>Morgana King</v>
      </c>
      <c r="S3" s="3" t="str">
        <v>Lenny Montana</v>
      </c>
      <c r="V3" t="str">
        <v>Marlon Brando</v>
      </c>
      <c r="W3" t="str">
        <v>Marlon Brando</v>
      </c>
      <c r="Y3" s="3" t="s">
        <v>1652</v>
      </c>
      <c r="Z3" s="3">
        <f t="shared" ref="Z3:Z66" si="0">COUNTIF($B$2:$S$251,W3)</f>
        <v>3</v>
      </c>
      <c r="AC3" s="6" t="s">
        <v>1666</v>
      </c>
      <c r="AD3" s="7">
        <v>7</v>
      </c>
    </row>
    <row r="4" spans="1:30" x14ac:dyDescent="0.25">
      <c r="A4" s="3" t="s">
        <v>30</v>
      </c>
      <c r="B4" s="3" t="str" cm="1">
        <f t="array" ref="B4:S4">_xlfn.TEXTSPLIT(A4,",")</f>
        <v>Christian Bale</v>
      </c>
      <c r="C4" s="3" t="str">
        <v>Heath Ledger</v>
      </c>
      <c r="D4" s="3" t="str">
        <v>Aaron Eckhart</v>
      </c>
      <c r="E4" s="3" t="str">
        <v>Michael Caine</v>
      </c>
      <c r="F4" s="3" t="str">
        <v>Maggie Gyllenhaal</v>
      </c>
      <c r="G4" s="3" t="str">
        <v>Gary Oldman</v>
      </c>
      <c r="H4" s="3" t="str">
        <v>Morgan Freeman</v>
      </c>
      <c r="I4" s="3" t="str">
        <v>Monique Gabriela Curnen</v>
      </c>
      <c r="J4" s="3" t="str">
        <v>Ron Dean</v>
      </c>
      <c r="K4" s="3" t="str">
        <v>Cillian Murphy</v>
      </c>
      <c r="L4" s="3" t="str">
        <v>Chin Han</v>
      </c>
      <c r="M4" s="3" t="str">
        <v>Nestor Carbonell</v>
      </c>
      <c r="N4" s="3" t="str">
        <v>Eric Roberts</v>
      </c>
      <c r="O4" s="3" t="str">
        <v>Ritchie Coster</v>
      </c>
      <c r="P4" s="3" t="str">
        <v>Anthony Michael Hall</v>
      </c>
      <c r="Q4" s="3" t="str">
        <v>Keith Szarabajka</v>
      </c>
      <c r="R4" s="3" t="str">
        <v>Colin McFarlane</v>
      </c>
      <c r="S4" s="3" t="str">
        <v>Joshua Harto</v>
      </c>
      <c r="V4" t="str">
        <v>Christian Bale</v>
      </c>
      <c r="W4" t="str">
        <v>Christian Bale</v>
      </c>
      <c r="Y4" s="3" t="s">
        <v>1653</v>
      </c>
      <c r="Z4" s="3">
        <f t="shared" si="0"/>
        <v>6</v>
      </c>
      <c r="AC4" s="6" t="s">
        <v>1693</v>
      </c>
      <c r="AD4" s="7">
        <v>7</v>
      </c>
    </row>
    <row r="5" spans="1:30" x14ac:dyDescent="0.25">
      <c r="A5" s="3" t="s">
        <v>35</v>
      </c>
      <c r="B5" s="3" t="str" cm="1">
        <f t="array" ref="B5:S5">_xlfn.TEXTSPLIT(A5,",")</f>
        <v>Al Pacino</v>
      </c>
      <c r="C5" s="3" t="str">
        <v>Robert De Niro</v>
      </c>
      <c r="D5" s="3" t="str">
        <v>Robert Duvall</v>
      </c>
      <c r="E5" s="3" t="str">
        <v>Diane Keaton</v>
      </c>
      <c r="F5" s="3" t="str">
        <v>John Cazale</v>
      </c>
      <c r="G5" s="3" t="str">
        <v>Talia Shire</v>
      </c>
      <c r="H5" s="3" t="str">
        <v>Lee Strasberg</v>
      </c>
      <c r="I5" s="3" t="str">
        <v>Michael V. Gazzo</v>
      </c>
      <c r="J5" s="3" t="str">
        <v>G.D. Spradlin</v>
      </c>
      <c r="K5" s="3" t="str">
        <v>Richard Bright</v>
      </c>
      <c r="L5" s="3" t="str">
        <v>Gastone Moschin</v>
      </c>
      <c r="M5" s="3" t="str">
        <v>Tom Rosqui</v>
      </c>
      <c r="N5" s="3" t="str">
        <v>Bruno Kirby</v>
      </c>
      <c r="O5" s="3" t="str">
        <v>Frank Sivero</v>
      </c>
      <c r="P5" s="3" t="str">
        <v>Francesca De Sapio</v>
      </c>
      <c r="Q5" s="3" t="str">
        <v>Morgana King</v>
      </c>
      <c r="R5" s="3" t="str">
        <v>Marianna Hill</v>
      </c>
      <c r="S5" s="3" t="str">
        <v>Leopoldo Trieste</v>
      </c>
      <c r="V5" t="str">
        <v>Al Pacino</v>
      </c>
      <c r="W5" t="str">
        <v>Al Pacino</v>
      </c>
      <c r="Y5" s="3" t="s">
        <v>1654</v>
      </c>
      <c r="Z5" s="3">
        <f t="shared" si="0"/>
        <v>4</v>
      </c>
      <c r="AC5" s="6" t="s">
        <v>2100</v>
      </c>
      <c r="AD5" s="7">
        <v>7</v>
      </c>
    </row>
    <row r="6" spans="1:30" x14ac:dyDescent="0.25">
      <c r="A6" s="3" t="s">
        <v>40</v>
      </c>
      <c r="B6" s="3" t="str" cm="1">
        <f t="array" ref="B6:S6">_xlfn.TEXTSPLIT(A6,",")</f>
        <v>Henry Fonda</v>
      </c>
      <c r="C6" s="3" t="str">
        <v>Lee J. Cobb</v>
      </c>
      <c r="D6" s="3" t="str">
        <v>Martin Balsam</v>
      </c>
      <c r="E6" s="3" t="str">
        <v>John Fiedler</v>
      </c>
      <c r="F6" s="3" t="str">
        <v>E.G. Marshall</v>
      </c>
      <c r="G6" s="3" t="str">
        <v>Jack Klugman</v>
      </c>
      <c r="H6" s="3" t="str">
        <v>Edward Binns</v>
      </c>
      <c r="I6" s="3" t="str">
        <v>Jack Warden</v>
      </c>
      <c r="J6" s="3" t="str">
        <v>Joseph Sweeney</v>
      </c>
      <c r="K6" s="3" t="str">
        <v>Ed Begley</v>
      </c>
      <c r="L6" s="3" t="str">
        <v>George Voskovec</v>
      </c>
      <c r="M6" s="3" t="str">
        <v>Robert Webber</v>
      </c>
      <c r="N6" s="3" t="str">
        <v>Rudy Bond</v>
      </c>
      <c r="O6" s="3" t="str">
        <v>Tom Gorman</v>
      </c>
      <c r="P6" s="3" t="str">
        <v>James Kelly</v>
      </c>
      <c r="Q6" s="3" t="str">
        <v>Billy Nelson</v>
      </c>
      <c r="R6" s="3" t="str">
        <v>John Savoca</v>
      </c>
      <c r="S6" s="3" t="str">
        <v>Walter Stocker</v>
      </c>
      <c r="V6" t="str">
        <v>Henry Fonda</v>
      </c>
      <c r="W6" t="str">
        <v>Henry Fonda</v>
      </c>
      <c r="Y6" s="3" t="s">
        <v>1655</v>
      </c>
      <c r="Z6" s="3">
        <f t="shared" si="0"/>
        <v>3</v>
      </c>
      <c r="AC6" s="6" t="s">
        <v>1653</v>
      </c>
      <c r="AD6" s="7">
        <v>6</v>
      </c>
    </row>
    <row r="7" spans="1:30" x14ac:dyDescent="0.25">
      <c r="A7" s="3" t="s">
        <v>46</v>
      </c>
      <c r="B7" s="3" t="str" cm="1">
        <f t="array" ref="B7:S7">_xlfn.TEXTSPLIT(A7,",")</f>
        <v>Liam Neeson</v>
      </c>
      <c r="C7" s="3" t="str">
        <v>Ralph Fiennes</v>
      </c>
      <c r="D7" s="3" t="str">
        <v>Ben Kingsley</v>
      </c>
      <c r="E7" s="3" t="str">
        <v>Caroline Goodall</v>
      </c>
      <c r="F7" s="3" t="str">
        <v>Jonathan Sagall</v>
      </c>
      <c r="G7" s="3" t="str">
        <v>Embeth Davidtz</v>
      </c>
      <c r="H7" s="3" t="str">
        <v>Malgorzata Gebel</v>
      </c>
      <c r="I7" s="3" t="str">
        <v>Shmuel Levy</v>
      </c>
      <c r="J7" s="3" t="str">
        <v>Mark Ivanir</v>
      </c>
      <c r="K7" s="3" t="str">
        <v>BÃ©atrice Macola</v>
      </c>
      <c r="L7" s="3" t="str">
        <v>Andrzej Seweryn</v>
      </c>
      <c r="M7" s="3" t="str">
        <v>Friedrich von Thun</v>
      </c>
      <c r="N7" s="3" t="str">
        <v>Krzysztof Luft</v>
      </c>
      <c r="O7" s="3" t="str">
        <v>Harry Nehring</v>
      </c>
      <c r="P7" s="3" t="str">
        <v>Norbert Weisser</v>
      </c>
      <c r="Q7" s="3" t="str">
        <v>Adi Nitzan</v>
      </c>
      <c r="R7" s="3" t="str">
        <v>Michael Schneider</v>
      </c>
      <c r="S7" s="3" t="str">
        <v>Miri Fabian</v>
      </c>
      <c r="V7" t="str">
        <v>Liam Neeson</v>
      </c>
      <c r="W7" t="str">
        <v>Liam Neeson</v>
      </c>
      <c r="Y7" s="3" t="s">
        <v>1656</v>
      </c>
      <c r="Z7" s="3">
        <f t="shared" si="0"/>
        <v>2</v>
      </c>
      <c r="AC7" s="6" t="s">
        <v>1659</v>
      </c>
      <c r="AD7" s="7">
        <v>6</v>
      </c>
    </row>
    <row r="8" spans="1:30" x14ac:dyDescent="0.25">
      <c r="A8" s="3" t="s">
        <v>52</v>
      </c>
      <c r="B8" s="3" t="str" cm="1">
        <f t="array" ref="B8:S8">_xlfn.TEXTSPLIT(A8,",")</f>
        <v>Elijah Wood</v>
      </c>
      <c r="C8" s="3" t="str">
        <v>Viggo Mortensen</v>
      </c>
      <c r="D8" s="3" t="str">
        <v>Ian McKellen</v>
      </c>
      <c r="E8" s="3" t="str">
        <v>Orlando Bloom</v>
      </c>
      <c r="F8" s="3" t="str">
        <v>Noel Appleby</v>
      </c>
      <c r="G8" s="3" t="str">
        <v>Ali Astin</v>
      </c>
      <c r="H8" s="3" t="str">
        <v>Sean Astin</v>
      </c>
      <c r="I8" s="3" t="str">
        <v>David Aston</v>
      </c>
      <c r="J8" s="3" t="str">
        <v>John Bach</v>
      </c>
      <c r="K8" s="3" t="str">
        <v>Sean Bean</v>
      </c>
      <c r="L8" s="3" t="str">
        <v>Cate Blanchett</v>
      </c>
      <c r="M8" s="3" t="str">
        <v>Billy Boyd</v>
      </c>
      <c r="N8" s="3" t="str">
        <v>Sadwyn Brophy</v>
      </c>
      <c r="O8" s="3" t="str">
        <v>Alistair Browning</v>
      </c>
      <c r="P8" s="3" t="str">
        <v>Marton Csokas</v>
      </c>
      <c r="Q8" s="3" t="str">
        <v>Richard Edge</v>
      </c>
      <c r="R8" s="3" t="str">
        <v>Jason Fitch</v>
      </c>
      <c r="S8" s="3" t="str">
        <v>Bernard Hill</v>
      </c>
      <c r="V8" t="str">
        <v>Elijah Wood</v>
      </c>
      <c r="W8" t="str">
        <v>Elijah Wood</v>
      </c>
      <c r="Y8" s="3" t="s">
        <v>1657</v>
      </c>
      <c r="Z8" s="3">
        <f t="shared" si="0"/>
        <v>4</v>
      </c>
      <c r="AC8" s="6" t="s">
        <v>1661</v>
      </c>
      <c r="AD8" s="7">
        <v>6</v>
      </c>
    </row>
    <row r="9" spans="1:30" x14ac:dyDescent="0.25">
      <c r="A9" s="3" t="s">
        <v>57</v>
      </c>
      <c r="B9" s="3" t="str" cm="1">
        <f t="array" ref="B9:S9">_xlfn.TEXTSPLIT(A9,",")</f>
        <v>John Travolta</v>
      </c>
      <c r="C9" s="3" t="str">
        <v>Uma Thurman</v>
      </c>
      <c r="D9" s="3" t="str">
        <v>Samuel L. Jackson</v>
      </c>
      <c r="E9" s="3" t="str">
        <v>Bruce Willis</v>
      </c>
      <c r="F9" s="3" t="str">
        <v>Tim Roth</v>
      </c>
      <c r="G9" s="3" t="str">
        <v>Amanda Plummer</v>
      </c>
      <c r="H9" s="3" t="str">
        <v>Laura Lovelace</v>
      </c>
      <c r="I9" s="3" t="str">
        <v>Phil LaMarr</v>
      </c>
      <c r="J9" s="3" t="str">
        <v>Frank Whaley</v>
      </c>
      <c r="K9" s="3" t="str">
        <v>Burr Steers</v>
      </c>
      <c r="L9" s="3" t="str">
        <v>Ving Rhames</v>
      </c>
      <c r="M9" s="3" t="str">
        <v>Paul Calderon</v>
      </c>
      <c r="N9" s="3" t="str">
        <v>Bronagh Gallagher</v>
      </c>
      <c r="O9" s="3" t="str">
        <v>Rosanna Arquette</v>
      </c>
      <c r="P9" s="3" t="str">
        <v>Eric Stoltz</v>
      </c>
      <c r="Q9" s="3" t="str">
        <v>Jerome Patrick Hoban</v>
      </c>
      <c r="R9" s="3" t="str">
        <v>Michael Gilden</v>
      </c>
      <c r="S9" s="3" t="str">
        <v>Gary Shorelle</v>
      </c>
      <c r="V9" t="str">
        <v>John Travolta</v>
      </c>
      <c r="W9" t="str">
        <v>John Travolta</v>
      </c>
      <c r="Y9" s="3" t="s">
        <v>1658</v>
      </c>
      <c r="Z9" s="3">
        <f t="shared" si="0"/>
        <v>1</v>
      </c>
      <c r="AC9" s="6" t="s">
        <v>1913</v>
      </c>
      <c r="AD9" s="7">
        <v>6</v>
      </c>
    </row>
    <row r="10" spans="1:30" x14ac:dyDescent="0.25">
      <c r="A10" s="3" t="s">
        <v>62</v>
      </c>
      <c r="B10" s="3" t="str" cm="1">
        <f t="array" ref="B10:S10">_xlfn.TEXTSPLIT(A10,",")</f>
        <v>Elijah Wood</v>
      </c>
      <c r="C10" s="3" t="str">
        <v>Ian McKellen</v>
      </c>
      <c r="D10" s="3" t="str">
        <v>Orlando Bloom</v>
      </c>
      <c r="E10" s="3" t="str">
        <v>Sean Bean</v>
      </c>
      <c r="F10" s="3" t="str">
        <v>Alan Howard</v>
      </c>
      <c r="G10" s="3" t="str">
        <v>Noel Appleby</v>
      </c>
      <c r="H10" s="3" t="str">
        <v>Sean Astin</v>
      </c>
      <c r="I10" s="3" t="str">
        <v>Sala Baker</v>
      </c>
      <c r="J10" s="3" t="str">
        <v>Billy Boyd</v>
      </c>
      <c r="K10" s="3" t="str">
        <v>Andy Serkis</v>
      </c>
      <c r="L10" s="3" t="str">
        <v>Marton Csokas</v>
      </c>
      <c r="M10" s="3" t="str">
        <v>Viggo Mortensen</v>
      </c>
      <c r="N10" s="3" t="str">
        <v>Megan Edwards</v>
      </c>
      <c r="O10" s="3" t="str">
        <v>Michael Elsworth</v>
      </c>
      <c r="P10" s="3" t="str">
        <v>Cate Blanchett</v>
      </c>
      <c r="Q10" s="3" t="str">
        <v>Mark Ferguson</v>
      </c>
      <c r="R10" s="3" t="str">
        <v>Ian Holm</v>
      </c>
      <c r="S10" s="3" t="str">
        <v>Christopher Lee</v>
      </c>
      <c r="V10" t="str">
        <v>Clint Eastwood</v>
      </c>
      <c r="W10" t="str">
        <v>Clint Eastwood</v>
      </c>
      <c r="Y10" s="3" t="s">
        <v>706</v>
      </c>
      <c r="Z10" s="3">
        <f t="shared" si="0"/>
        <v>5</v>
      </c>
      <c r="AC10" s="6" t="s">
        <v>706</v>
      </c>
      <c r="AD10" s="7">
        <v>5</v>
      </c>
    </row>
    <row r="11" spans="1:30" x14ac:dyDescent="0.25">
      <c r="A11" s="3" t="s">
        <v>66</v>
      </c>
      <c r="B11" s="3" t="str" cm="1">
        <f t="array" ref="B11:S11">_xlfn.TEXTSPLIT(A11,",")</f>
        <v>Clint Eastwood</v>
      </c>
      <c r="C11" s="3" t="str">
        <v>Eli Wallach</v>
      </c>
      <c r="D11" s="3" t="str">
        <v>Lee Van Cleef</v>
      </c>
      <c r="E11" s="3" t="str">
        <v>Aldo GiuffrÃ¨</v>
      </c>
      <c r="F11" s="3" t="str">
        <v>Luigi Pistilli</v>
      </c>
      <c r="G11" s="3" t="str">
        <v>Rada Rassimov</v>
      </c>
      <c r="H11" s="3" t="str">
        <v>Enzo Petito</v>
      </c>
      <c r="I11" s="3" t="str">
        <v>Claudio Scarchilli</v>
      </c>
      <c r="J11" s="3" t="str">
        <v>John Bartha</v>
      </c>
      <c r="K11" s="3" t="str">
        <v>Livio Lorenzon</v>
      </c>
      <c r="L11" s="3" t="str">
        <v>Antonio Casale</v>
      </c>
      <c r="M11" s="3" t="str">
        <v>Sandro Scarchilli</v>
      </c>
      <c r="N11" s="3" t="str">
        <v>Benito Stefanelli</v>
      </c>
      <c r="O11" s="3" t="str">
        <v>Angelo Novi</v>
      </c>
      <c r="P11" s="3" t="str">
        <v>Antonio Casas</v>
      </c>
      <c r="Q11" s="3" t="str">
        <v>Aldo Sambrell</v>
      </c>
      <c r="R11" s="3" t="str">
        <v>Al Mulock</v>
      </c>
      <c r="S11" s="3" t="str">
        <v>Sergio MendizÃ¡bal</v>
      </c>
      <c r="V11" t="str">
        <v>Tom Hanks</v>
      </c>
      <c r="W11" t="str">
        <v>Tom Hanks</v>
      </c>
      <c r="Y11" s="3" t="s">
        <v>1659</v>
      </c>
      <c r="Z11" s="3">
        <f t="shared" si="0"/>
        <v>6</v>
      </c>
      <c r="AC11" s="6" t="s">
        <v>1660</v>
      </c>
      <c r="AD11" s="7">
        <v>5</v>
      </c>
    </row>
    <row r="12" spans="1:30" x14ac:dyDescent="0.25">
      <c r="A12" s="3" t="s">
        <v>72</v>
      </c>
      <c r="B12" s="3" t="str" cm="1">
        <f t="array" ref="B12:S12">_xlfn.TEXTSPLIT(A12,",")</f>
        <v>Tom Hanks</v>
      </c>
      <c r="C12" s="3" t="str">
        <v>Robin Wright</v>
      </c>
      <c r="D12" s="3" t="str">
        <v>Gary Sinise</v>
      </c>
      <c r="E12" s="3" t="str">
        <v>Sally Field</v>
      </c>
      <c r="F12" s="3" t="str">
        <v>Rebecca Williams</v>
      </c>
      <c r="G12" s="3" t="str">
        <v>Michael Conner Humphreys</v>
      </c>
      <c r="H12" s="3" t="str">
        <v>Harold G. Herthum</v>
      </c>
      <c r="I12" s="3" t="str">
        <v>George Kelly</v>
      </c>
      <c r="J12" s="3" t="str">
        <v>Bob Penny</v>
      </c>
      <c r="K12" s="3" t="str">
        <v>John Randall</v>
      </c>
      <c r="L12" s="3" t="str">
        <v>Sam Anderson</v>
      </c>
      <c r="M12" s="3" t="str">
        <v>Margo Moorer</v>
      </c>
      <c r="N12" s="3" t="str">
        <v>Ione M. Telech</v>
      </c>
      <c r="O12" s="3" t="str">
        <v>Christine Seabrook</v>
      </c>
      <c r="P12" s="3" t="str">
        <v>John Worsham</v>
      </c>
      <c r="Q12" s="3" t="str">
        <v>Peter Dobson</v>
      </c>
      <c r="R12" s="3" t="str">
        <v>Siobhan Fallon Hogan</v>
      </c>
      <c r="S12" s="3" t="str">
        <v>Alexander Zemeckis</v>
      </c>
      <c r="V12" t="str">
        <v>Brad Pitt</v>
      </c>
      <c r="W12" t="str">
        <v>Brad Pitt</v>
      </c>
      <c r="Y12" s="3" t="s">
        <v>1660</v>
      </c>
      <c r="Z12" s="3">
        <f t="shared" si="0"/>
        <v>5</v>
      </c>
      <c r="AC12" s="6" t="s">
        <v>257</v>
      </c>
      <c r="AD12" s="7">
        <v>5</v>
      </c>
    </row>
    <row r="13" spans="1:30" x14ac:dyDescent="0.25">
      <c r="A13" s="3" t="s">
        <v>77</v>
      </c>
      <c r="B13" s="3" t="str" cm="1">
        <f t="array" ref="B13:S13">_xlfn.TEXTSPLIT(A13,",")</f>
        <v>Brad Pitt</v>
      </c>
      <c r="C13" s="3" t="str">
        <v>Edward Norton</v>
      </c>
      <c r="D13" s="3" t="str">
        <v>Meat Loaf</v>
      </c>
      <c r="E13" s="3" t="str">
        <v>Zach Grenier</v>
      </c>
      <c r="F13" s="3" t="str">
        <v>Richmond Arquette</v>
      </c>
      <c r="G13" s="3" t="str">
        <v>David Andrews</v>
      </c>
      <c r="H13" s="3" t="str">
        <v>George Maguire</v>
      </c>
      <c r="I13" s="3" t="str">
        <v>Eugenie Bondurant</v>
      </c>
      <c r="J13" s="3" t="str">
        <v>Christina Cabot</v>
      </c>
      <c r="K13" s="3" t="str">
        <v>Helena Bonham Carter</v>
      </c>
      <c r="L13" s="3" t="str">
        <v>Sydney 'Big Dawg' Colston</v>
      </c>
      <c r="M13" s="3" t="str">
        <v>Rachel Singer</v>
      </c>
      <c r="N13" s="3" t="str">
        <v>Christie Cronenweth</v>
      </c>
      <c r="O13" s="3" t="str">
        <v>Tim DeZarn</v>
      </c>
      <c r="P13" s="3" t="str">
        <v>Ezra Buzzington</v>
      </c>
      <c r="Q13" s="3" t="str">
        <v>Dierdre Downing-Jackson</v>
      </c>
      <c r="R13" s="3" t="str">
        <v>Bob Stephenson</v>
      </c>
      <c r="S13" s="3" t="str">
        <v>Charlie Dell</v>
      </c>
      <c r="V13" t="str">
        <v>Leonardo DiCaprio</v>
      </c>
      <c r="W13" t="str">
        <v>Leonardo DiCaprio</v>
      </c>
      <c r="Y13" s="3" t="s">
        <v>1661</v>
      </c>
      <c r="Z13" s="3">
        <f t="shared" si="0"/>
        <v>6</v>
      </c>
      <c r="AC13" s="6" t="s">
        <v>1726</v>
      </c>
      <c r="AD13" s="7">
        <v>5</v>
      </c>
    </row>
    <row r="14" spans="1:30" x14ac:dyDescent="0.25">
      <c r="A14" s="3" t="s">
        <v>83</v>
      </c>
      <c r="B14" s="3" t="str" cm="1">
        <f t="array" ref="B14:S14">_xlfn.TEXTSPLIT(A14,",")</f>
        <v>Leonardo DiCaprio</v>
      </c>
      <c r="C14" s="3" t="str">
        <v>Joseph Gordon-Levitt</v>
      </c>
      <c r="D14" s="3" t="str">
        <v>Elliot Page</v>
      </c>
      <c r="E14" s="3" t="str">
        <v>Ken Watanabe</v>
      </c>
      <c r="F14" s="3" t="str">
        <v>Tom Hardy</v>
      </c>
      <c r="G14" s="3" t="str">
        <v>Dileep Rao</v>
      </c>
      <c r="H14" s="3" t="str">
        <v>Cillian Murphy</v>
      </c>
      <c r="I14" s="3" t="str">
        <v>Tom Berenger</v>
      </c>
      <c r="J14" s="3" t="str">
        <v>Marion Cotillard</v>
      </c>
      <c r="K14" s="3" t="str">
        <v>Pete Postlethwaite</v>
      </c>
      <c r="L14" s="3" t="str">
        <v>Michael Caine</v>
      </c>
      <c r="M14" s="3" t="str">
        <v>Lukas Haas</v>
      </c>
      <c r="N14" s="3" t="str">
        <v>Tai-Li Lee</v>
      </c>
      <c r="O14" s="3" t="str">
        <v>Claire Geare</v>
      </c>
      <c r="P14" s="3" t="str">
        <v>Magnus Nolan</v>
      </c>
      <c r="Q14" s="3" t="str">
        <v>Taylor Geare</v>
      </c>
      <c r="R14" s="3" t="str">
        <v>Johnathan Geare</v>
      </c>
      <c r="S14" s="3" t="str">
        <v>Tohoru Masamune</v>
      </c>
      <c r="V14" t="str">
        <v>Mark Hamill</v>
      </c>
      <c r="W14" t="str">
        <v>Mark Hamill</v>
      </c>
      <c r="Y14" s="3" t="s">
        <v>1662</v>
      </c>
      <c r="Z14" s="3">
        <f t="shared" si="0"/>
        <v>3</v>
      </c>
      <c r="AC14" s="6" t="s">
        <v>1790</v>
      </c>
      <c r="AD14" s="7">
        <v>5</v>
      </c>
    </row>
    <row r="15" spans="1:30" x14ac:dyDescent="0.25">
      <c r="A15" s="3" t="s">
        <v>86</v>
      </c>
      <c r="B15" s="3" t="str" cm="1">
        <f t="array" ref="B15:S15">_xlfn.TEXTSPLIT(A15,",")</f>
        <v>Elijah Wood</v>
      </c>
      <c r="C15" s="3" t="str">
        <v>Ian McKellen</v>
      </c>
      <c r="D15" s="3" t="str">
        <v>Viggo Mortensen</v>
      </c>
      <c r="E15" s="3" t="str">
        <v>Orlando Bloom</v>
      </c>
      <c r="F15" s="3" t="str">
        <v>Bruce Allpress</v>
      </c>
      <c r="G15" s="3" t="str">
        <v>Sean Astin</v>
      </c>
      <c r="H15" s="3" t="str">
        <v>John Bach</v>
      </c>
      <c r="I15" s="3" t="str">
        <v>Sala Baker</v>
      </c>
      <c r="J15" s="3" t="str">
        <v>Cate Blanchett</v>
      </c>
      <c r="K15" s="3" t="str">
        <v>Billy Boyd</v>
      </c>
      <c r="L15" s="3" t="str">
        <v>Jed Brophy</v>
      </c>
      <c r="M15" s="3" t="str">
        <v>Sam Comery</v>
      </c>
      <c r="N15" s="3" t="str">
        <v>Brad Dourif</v>
      </c>
      <c r="O15" s="3" t="str">
        <v>Calum Gittins</v>
      </c>
      <c r="P15" s="3" t="str">
        <v>Bernard Hill</v>
      </c>
      <c r="Q15" s="3" t="str">
        <v>Bruce Hopkins</v>
      </c>
      <c r="R15" s="3" t="str">
        <v>Paris Howe Strewe</v>
      </c>
      <c r="S15" s="3" t="str">
        <v>Christopher Lee</v>
      </c>
      <c r="V15" t="str">
        <v>Keanu Reeves</v>
      </c>
      <c r="W15" t="str">
        <v>Keanu Reeves</v>
      </c>
      <c r="Y15" s="3" t="s">
        <v>1663</v>
      </c>
      <c r="Z15" s="3">
        <f t="shared" si="0"/>
        <v>1</v>
      </c>
      <c r="AC15" s="6" t="s">
        <v>1887</v>
      </c>
      <c r="AD15" s="7">
        <v>5</v>
      </c>
    </row>
    <row r="16" spans="1:30" x14ac:dyDescent="0.25">
      <c r="A16" s="3" t="s">
        <v>90</v>
      </c>
      <c r="B16" s="3" t="str" cm="1">
        <f t="array" ref="B16:S16">_xlfn.TEXTSPLIT(A16,",")</f>
        <v>Mark Hamill</v>
      </c>
      <c r="C16" s="3" t="str">
        <v>Harrison Ford</v>
      </c>
      <c r="D16" s="3" t="str">
        <v>Carrie Fisher</v>
      </c>
      <c r="E16" s="3" t="str">
        <v>Billy Dee Williams</v>
      </c>
      <c r="F16" s="3" t="str">
        <v>Anthony Daniels</v>
      </c>
      <c r="G16" s="3" t="str">
        <v>David Prowse</v>
      </c>
      <c r="H16" s="3" t="str">
        <v>Peter Mayhew</v>
      </c>
      <c r="I16" s="3" t="str">
        <v>Kenny Baker</v>
      </c>
      <c r="J16" s="3" t="str">
        <v>Frank Oz</v>
      </c>
      <c r="K16" s="3" t="str">
        <v>Alec Guinness</v>
      </c>
      <c r="L16" s="3" t="str">
        <v>Jeremy Bulloch</v>
      </c>
      <c r="M16" s="3" t="str">
        <v>John Hollis</v>
      </c>
      <c r="N16" s="3" t="str">
        <v>Jack Purvis</v>
      </c>
      <c r="O16" s="3" t="str">
        <v>Des Webb</v>
      </c>
      <c r="P16" s="3" t="str">
        <v>Clive Revill</v>
      </c>
      <c r="Q16" s="3" t="str">
        <v>Kenneth Colley</v>
      </c>
      <c r="R16" s="3" t="str">
        <v>Julian Glover</v>
      </c>
      <c r="S16" s="3" t="str">
        <v>Michael Sheard</v>
      </c>
      <c r="V16" t="str">
        <v>Robert De Niro</v>
      </c>
      <c r="W16" t="str">
        <v>Robert De Niro</v>
      </c>
      <c r="Y16" s="3" t="s">
        <v>1664</v>
      </c>
      <c r="Z16" s="3">
        <f t="shared" si="0"/>
        <v>9</v>
      </c>
      <c r="AC16" s="6" t="s">
        <v>2017</v>
      </c>
      <c r="AD16" s="7">
        <v>5</v>
      </c>
    </row>
    <row r="17" spans="1:30" x14ac:dyDescent="0.25">
      <c r="A17" s="3" t="s">
        <v>96</v>
      </c>
      <c r="B17" s="3" t="str" cm="1">
        <f t="array" ref="B17:S17">_xlfn.TEXTSPLIT(A17,",")</f>
        <v>Keanu Reeves</v>
      </c>
      <c r="C17" s="3" t="str">
        <v>Laurence Fishburne</v>
      </c>
      <c r="D17" s="3" t="str">
        <v>Carrie-Anne Moss</v>
      </c>
      <c r="E17" s="3" t="str">
        <v>Hugo Weaving</v>
      </c>
      <c r="F17" s="3" t="str">
        <v>Gloria Foster</v>
      </c>
      <c r="G17" s="3" t="str">
        <v>Joe Pantoliano</v>
      </c>
      <c r="H17" s="3" t="str">
        <v>Marcus Chong</v>
      </c>
      <c r="I17" s="3" t="str">
        <v>Julian Arahanga</v>
      </c>
      <c r="J17" s="3" t="str">
        <v>Matt Doran</v>
      </c>
      <c r="K17" s="3" t="str">
        <v>Belinda McClory</v>
      </c>
      <c r="L17" s="3" t="str">
        <v>Anthony Ray Parker</v>
      </c>
      <c r="M17" s="3" t="str">
        <v>Paul Goddard</v>
      </c>
      <c r="N17" s="3" t="str">
        <v>Robert Taylor</v>
      </c>
      <c r="O17" s="3" t="str">
        <v>David Aston</v>
      </c>
      <c r="P17" s="3" t="str">
        <v>Marc Aden Gray</v>
      </c>
      <c r="Q17" s="3" t="str">
        <v>Ada Nicodemou</v>
      </c>
      <c r="R17" s="3" t="str">
        <v>Deni Gordon</v>
      </c>
      <c r="S17" s="3" t="str">
        <v>Rowan Witt</v>
      </c>
      <c r="V17" t="str">
        <v>Jack Nicholson</v>
      </c>
      <c r="W17" t="str">
        <v>Jack Nicholson</v>
      </c>
      <c r="Y17" s="3" t="s">
        <v>1665</v>
      </c>
      <c r="Z17" s="3">
        <f t="shared" si="0"/>
        <v>4</v>
      </c>
      <c r="AC17" s="6" t="s">
        <v>1654</v>
      </c>
      <c r="AD17" s="7">
        <v>4</v>
      </c>
    </row>
    <row r="18" spans="1:30" x14ac:dyDescent="0.25">
      <c r="A18" s="3" t="s">
        <v>102</v>
      </c>
      <c r="B18" s="3" t="str" cm="1">
        <f t="array" ref="B18:S18">_xlfn.TEXTSPLIT(A18,",")</f>
        <v>Robert De Niro</v>
      </c>
      <c r="C18" s="3" t="str">
        <v>Ray Liotta</v>
      </c>
      <c r="D18" s="3" t="str">
        <v>Joe Pesci</v>
      </c>
      <c r="E18" s="3" t="str">
        <v>Lorraine Bracco</v>
      </c>
      <c r="F18" s="3" t="str">
        <v>Paul Sorvino</v>
      </c>
      <c r="G18" s="3" t="str">
        <v>Frank Sivero</v>
      </c>
      <c r="H18" s="3" t="str">
        <v>Tony Darrow</v>
      </c>
      <c r="I18" s="3" t="str">
        <v>Mike Starr</v>
      </c>
      <c r="J18" s="3" t="str">
        <v>Frank Vincent</v>
      </c>
      <c r="K18" s="3" t="str">
        <v>Chuck Low</v>
      </c>
      <c r="L18" s="3" t="str">
        <v>Frank DiLeo</v>
      </c>
      <c r="M18" s="3" t="str">
        <v>Henny Youngman</v>
      </c>
      <c r="N18" s="3" t="str">
        <v>Gina Mastrogiacomo</v>
      </c>
      <c r="O18" s="3" t="str">
        <v>Catherine Scorsese</v>
      </c>
      <c r="P18" s="3" t="str">
        <v>Charles Scorsese</v>
      </c>
      <c r="Q18" s="3" t="str">
        <v>Suzanne Shepherd</v>
      </c>
      <c r="R18" s="3" t="str">
        <v>Debi Mazar</v>
      </c>
      <c r="S18" s="3" t="str">
        <v>Margo Winkler</v>
      </c>
      <c r="V18" t="str">
        <v>Morgan Freeman</v>
      </c>
      <c r="W18" t="str">
        <v>Morgan Freeman</v>
      </c>
      <c r="Y18" s="3" t="s">
        <v>1666</v>
      </c>
      <c r="Z18" s="3">
        <f t="shared" si="0"/>
        <v>7</v>
      </c>
      <c r="AC18" s="6" t="s">
        <v>1657</v>
      </c>
      <c r="AD18" s="7">
        <v>4</v>
      </c>
    </row>
    <row r="19" spans="1:30" x14ac:dyDescent="0.25">
      <c r="A19" s="3" t="s">
        <v>107</v>
      </c>
      <c r="B19" s="3" t="str" cm="1">
        <f t="array" ref="B19:S19">_xlfn.TEXTSPLIT(A19,",")</f>
        <v>Jack Nicholson</v>
      </c>
      <c r="C19" s="3" t="str">
        <v>Louise Fletcher</v>
      </c>
      <c r="D19" s="3" t="str">
        <v>Michael Berryman</v>
      </c>
      <c r="E19" s="3" t="str">
        <v>Peter Brocco</v>
      </c>
      <c r="F19" s="3" t="str">
        <v>Dean R. Brooks</v>
      </c>
      <c r="G19" s="3" t="str">
        <v>Alonzo Brown</v>
      </c>
      <c r="H19" s="3" t="str">
        <v>Scatman Crothers</v>
      </c>
      <c r="I19" s="3" t="str">
        <v>Mwako Cumbuka</v>
      </c>
      <c r="J19" s="3" t="str">
        <v>Danny DeVito</v>
      </c>
      <c r="K19" s="3" t="str">
        <v>William Duell</v>
      </c>
      <c r="L19" s="3" t="str">
        <v>Josip Elic</v>
      </c>
      <c r="M19" s="3" t="str">
        <v>Lan Fendors</v>
      </c>
      <c r="N19" s="3" t="str">
        <v>Nathan George</v>
      </c>
      <c r="O19" s="3" t="str">
        <v>Ken Kenny</v>
      </c>
      <c r="P19" s="3" t="str">
        <v>Mel Lambert</v>
      </c>
      <c r="Q19" s="3" t="str">
        <v>Sydney Lassick</v>
      </c>
      <c r="R19" s="3" t="str">
        <v>Kay Lee</v>
      </c>
      <c r="S19" s="3" t="str">
        <v>Christopher Lloyd</v>
      </c>
      <c r="V19" t="str">
        <v>ToshirÃ´ Mifune</v>
      </c>
      <c r="W19" t="str">
        <v>ToshirÃ´ Mifune</v>
      </c>
      <c r="Y19" s="3" t="s">
        <v>1667</v>
      </c>
      <c r="Z19" s="3">
        <f t="shared" si="0"/>
        <v>4</v>
      </c>
      <c r="AC19" s="6" t="s">
        <v>1665</v>
      </c>
      <c r="AD19" s="7">
        <v>4</v>
      </c>
    </row>
    <row r="20" spans="1:30" x14ac:dyDescent="0.25">
      <c r="A20" s="3" t="s">
        <v>113</v>
      </c>
      <c r="B20" s="3" t="str" cm="1">
        <f t="array" ref="B20:S20">_xlfn.TEXTSPLIT(A20,",")</f>
        <v>Morgan Freeman</v>
      </c>
      <c r="C20" s="3" t="str">
        <v>Brad Pitt</v>
      </c>
      <c r="D20" s="3" t="str">
        <v>Kevin Spacey</v>
      </c>
      <c r="E20" s="3" t="str">
        <v>Andrew Kevin Walker</v>
      </c>
      <c r="F20" s="3" t="str">
        <v>Daniel Zacapa</v>
      </c>
      <c r="G20" s="3" t="str">
        <v>Gwyneth Paltrow</v>
      </c>
      <c r="H20" s="3" t="str">
        <v>John Cassini</v>
      </c>
      <c r="I20" s="3" t="str">
        <v>Bob Mack</v>
      </c>
      <c r="J20" s="3" t="str">
        <v>Peter Crombie</v>
      </c>
      <c r="K20" s="3" t="str">
        <v>Reg E. Cathey</v>
      </c>
      <c r="L20" s="3" t="str">
        <v>R. Lee Ermey</v>
      </c>
      <c r="M20" s="3" t="str">
        <v>George Christy</v>
      </c>
      <c r="N20" s="3" t="str">
        <v>Endre Hules</v>
      </c>
      <c r="O20" s="3" t="str">
        <v>Hawthorne James</v>
      </c>
      <c r="P20" s="3" t="str">
        <v>William Davidson</v>
      </c>
      <c r="Q20" s="3" t="str">
        <v>Bob Collins</v>
      </c>
      <c r="R20" s="3" t="str">
        <v>Jimmy Dale Hartsell</v>
      </c>
      <c r="S20" s="3" t="str">
        <v>Richard Roundtree</v>
      </c>
      <c r="V20" t="str">
        <v>James Stewart</v>
      </c>
      <c r="W20" t="str">
        <v>James Stewart</v>
      </c>
      <c r="Y20" s="3" t="s">
        <v>1668</v>
      </c>
      <c r="Z20" s="3">
        <f t="shared" si="0"/>
        <v>4</v>
      </c>
      <c r="AC20" s="6" t="s">
        <v>1667</v>
      </c>
      <c r="AD20" s="7">
        <v>4</v>
      </c>
    </row>
    <row r="21" spans="1:30" x14ac:dyDescent="0.25">
      <c r="A21" s="3" t="s">
        <v>118</v>
      </c>
      <c r="B21" s="3" t="str" cm="1">
        <f t="array" ref="B21:S21">_xlfn.TEXTSPLIT(A21,",")</f>
        <v>ToshirÃ´ Mifune</v>
      </c>
      <c r="C21" s="3" t="str">
        <v>Takashi Shimura</v>
      </c>
      <c r="D21" s="3" t="str">
        <v>Keiko Tsushima</v>
      </c>
      <c r="E21" s="3" t="str">
        <v>Yukiko Shimazaki</v>
      </c>
      <c r="F21" s="3" t="str">
        <v>Kamatari Fujiwara</v>
      </c>
      <c r="G21" s="3" t="str">
        <v>Daisuke KatÃ´</v>
      </c>
      <c r="H21" s="3" t="str">
        <v>Isao Kimura</v>
      </c>
      <c r="I21" s="3" t="str">
        <v>Minoru Chiaki</v>
      </c>
      <c r="J21" s="3" t="str">
        <v>Seiji Miyaguchi</v>
      </c>
      <c r="K21" s="3" t="str">
        <v>Yoshio Kosugi</v>
      </c>
      <c r="L21" s="3" t="str">
        <v>Bokuzen Hidari</v>
      </c>
      <c r="M21" s="3" t="str">
        <v>Yoshio Inaba</v>
      </c>
      <c r="N21" s="3" t="str">
        <v>Yoshio Tsuchiya</v>
      </c>
      <c r="O21" s="3" t="str">
        <v>Kokuten KÃ´dÃ´</v>
      </c>
      <c r="P21" s="3" t="str">
        <v>EijirÃ´ TÃ´no</v>
      </c>
      <c r="Q21" s="3" t="str">
        <v>KichijirÃ´ Ueda</v>
      </c>
      <c r="R21" s="3" t="str">
        <v>Jun Tatara</v>
      </c>
      <c r="S21" s="3" t="str">
        <v>Atsushi Watanabe</v>
      </c>
      <c r="V21" t="str">
        <v>Jodie Foster</v>
      </c>
      <c r="W21" t="str">
        <v>Jodie Foster</v>
      </c>
      <c r="Y21" s="3" t="s">
        <v>1669</v>
      </c>
      <c r="Z21" s="3">
        <f t="shared" si="0"/>
        <v>2</v>
      </c>
      <c r="AC21" s="6" t="s">
        <v>1668</v>
      </c>
      <c r="AD21" s="7">
        <v>4</v>
      </c>
    </row>
    <row r="22" spans="1:30" x14ac:dyDescent="0.25">
      <c r="A22" s="3" t="s">
        <v>125</v>
      </c>
      <c r="B22" s="3" t="str" cm="1">
        <f t="array" ref="B22:S22">_xlfn.TEXTSPLIT(A22,",")</f>
        <v>James Stewart</v>
      </c>
      <c r="C22" s="3" t="str">
        <v>Donna Reed</v>
      </c>
      <c r="D22" s="3" t="str">
        <v>Lionel Barrymore</v>
      </c>
      <c r="E22" s="3" t="str">
        <v>Thomas Mitchell</v>
      </c>
      <c r="F22" s="3" t="str">
        <v>Henry Travers</v>
      </c>
      <c r="G22" s="3" t="str">
        <v>Beulah Bondi</v>
      </c>
      <c r="H22" s="3" t="str">
        <v>Frank Faylen</v>
      </c>
      <c r="I22" s="3" t="str">
        <v>Ward Bond</v>
      </c>
      <c r="J22" s="3" t="str">
        <v>Gloria Grahame</v>
      </c>
      <c r="K22" s="3" t="str">
        <v>H.B. Warner</v>
      </c>
      <c r="L22" s="3" t="str">
        <v>Frank Albertson</v>
      </c>
      <c r="M22" s="3" t="str">
        <v>Todd Karns</v>
      </c>
      <c r="N22" s="3" t="str">
        <v>Samuel S. Hinds</v>
      </c>
      <c r="O22" s="3" t="str">
        <v>Mary Treen</v>
      </c>
      <c r="P22" s="3" t="str">
        <v>Virginia Patton</v>
      </c>
      <c r="Q22" s="3" t="str">
        <v>Charles Williams</v>
      </c>
      <c r="R22" s="3" t="str">
        <v>Sarah Edwards</v>
      </c>
      <c r="S22" s="3" t="str">
        <v>William Edmunds</v>
      </c>
      <c r="V22" t="str">
        <v>Alexandre Rodrigues</v>
      </c>
      <c r="W22" t="str">
        <v>Alexandre Rodrigues</v>
      </c>
      <c r="Y22" s="3" t="s">
        <v>1670</v>
      </c>
      <c r="Z22" s="3">
        <f t="shared" si="0"/>
        <v>1</v>
      </c>
      <c r="AC22" s="6" t="s">
        <v>1682</v>
      </c>
      <c r="AD22" s="7">
        <v>4</v>
      </c>
    </row>
    <row r="23" spans="1:30" x14ac:dyDescent="0.25">
      <c r="A23" s="3" t="s">
        <v>131</v>
      </c>
      <c r="B23" s="3" t="str" cm="1">
        <f t="array" ref="B23:S23">_xlfn.TEXTSPLIT(A23,",")</f>
        <v>Jodie Foster</v>
      </c>
      <c r="C23" s="3" t="str">
        <v>Anthony Hopkins</v>
      </c>
      <c r="D23" s="3" t="str">
        <v>Lawrence A. Bonney</v>
      </c>
      <c r="E23" s="3" t="str">
        <v>Kasi Lemmons</v>
      </c>
      <c r="F23" s="3" t="str">
        <v>Lawrence T. Wrentz</v>
      </c>
      <c r="G23" s="3" t="str">
        <v>Scott Glenn</v>
      </c>
      <c r="H23" s="3" t="str">
        <v>Anthony Heald</v>
      </c>
      <c r="I23" s="3" t="str">
        <v>Frankie Faison</v>
      </c>
      <c r="J23" s="3" t="str">
        <v>Don Brockett</v>
      </c>
      <c r="K23" s="3" t="str">
        <v>Frank Seals Jr.</v>
      </c>
      <c r="L23" s="3" t="str">
        <v>Stuart Rudin</v>
      </c>
      <c r="M23" s="3" t="str">
        <v>Maria Skorobogatov</v>
      </c>
      <c r="N23" s="3" t="str">
        <v>Jeffrie Lane</v>
      </c>
      <c r="O23" s="3" t="str">
        <v>Leib Lensky</v>
      </c>
      <c r="P23" s="3" t="str">
        <v>George 'Red' Schwartz</v>
      </c>
      <c r="Q23" s="3" t="str">
        <v>Jim Roche</v>
      </c>
      <c r="R23" s="3" t="str">
        <v>Brooke Smith</v>
      </c>
      <c r="S23" s="3" t="str">
        <v>Ted Levine</v>
      </c>
      <c r="V23" t="str">
        <v>Roberto Benigni</v>
      </c>
      <c r="W23" t="str">
        <v>Roberto Benigni</v>
      </c>
      <c r="Y23" s="3" t="s">
        <v>148</v>
      </c>
      <c r="Z23" s="3">
        <f t="shared" si="0"/>
        <v>1</v>
      </c>
      <c r="AC23" s="6" t="s">
        <v>1687</v>
      </c>
      <c r="AD23" s="7">
        <v>4</v>
      </c>
    </row>
    <row r="24" spans="1:30" x14ac:dyDescent="0.25">
      <c r="A24" s="3" t="s">
        <v>136</v>
      </c>
      <c r="B24" s="3" t="str" cm="1">
        <f t="array" ref="B24:S24">_xlfn.TEXTSPLIT(A24,",")</f>
        <v>Alexandre Rodrigues</v>
      </c>
      <c r="C24" s="3" t="str">
        <v>Leandro Firmino</v>
      </c>
      <c r="D24" s="3" t="str">
        <v>Matheus Nachtergaele</v>
      </c>
      <c r="E24" s="3" t="str">
        <v>Phellipe Haagensen</v>
      </c>
      <c r="F24" s="3" t="str">
        <v>Douglas Silva</v>
      </c>
      <c r="G24" s="3" t="str">
        <v>Jonathan Haagensen</v>
      </c>
      <c r="H24" s="3" t="str">
        <v>Seu Jorge</v>
      </c>
      <c r="I24" s="3" t="str">
        <v>Jefechander Suplino</v>
      </c>
      <c r="J24" s="3" t="str">
        <v>Alice Braga</v>
      </c>
      <c r="K24" s="3" t="str">
        <v>Emerson Gomes</v>
      </c>
      <c r="L24" s="3" t="str">
        <v>Edson Oliveira</v>
      </c>
      <c r="M24" s="3" t="str">
        <v>Michel Gomes</v>
      </c>
      <c r="N24" s="3" t="str">
        <v>Roberta Rodrigues</v>
      </c>
      <c r="O24" s="3" t="str">
        <v>Luis OtÃ¡vio</v>
      </c>
      <c r="P24" s="3" t="str">
        <v>Kiko Marques</v>
      </c>
      <c r="Q24" s="3" t="str">
        <v>Gustavo EngrÃ¡cia</v>
      </c>
      <c r="R24" s="3" t="str">
        <v>Darlan Cunha</v>
      </c>
      <c r="S24" s="3" t="str">
        <v>Robson Rocha</v>
      </c>
      <c r="V24" t="str">
        <v>Matthew McConaughey</v>
      </c>
      <c r="W24" t="str">
        <v>Matthew McConaughey</v>
      </c>
      <c r="Y24" s="3" t="s">
        <v>1671</v>
      </c>
      <c r="Z24" s="3">
        <f t="shared" si="0"/>
        <v>2</v>
      </c>
      <c r="AC24" s="6" t="s">
        <v>1692</v>
      </c>
      <c r="AD24" s="7">
        <v>4</v>
      </c>
    </row>
    <row r="25" spans="1:30" x14ac:dyDescent="0.25">
      <c r="A25" s="3" t="s">
        <v>142</v>
      </c>
      <c r="B25" s="3" t="str" cm="1">
        <f t="array" ref="B25:S25">_xlfn.TEXTSPLIT(A25,",")</f>
        <v>Tom Hanks</v>
      </c>
      <c r="C25" s="3" t="str">
        <v>Matt Damon</v>
      </c>
      <c r="D25" s="3" t="str">
        <v>Tom Sizemore</v>
      </c>
      <c r="E25" s="3" t="str">
        <v>Edward Burns</v>
      </c>
      <c r="F25" s="3" t="str">
        <v>Barry Pepper</v>
      </c>
      <c r="G25" s="3" t="str">
        <v>Adam Goldberg</v>
      </c>
      <c r="H25" s="3" t="str">
        <v>Vin Diesel</v>
      </c>
      <c r="I25" s="3" t="str">
        <v>Giovanni Ribisi</v>
      </c>
      <c r="J25" s="3" t="str">
        <v>Jeremy Davies</v>
      </c>
      <c r="K25" s="3" t="str">
        <v>Ted Danson</v>
      </c>
      <c r="L25" s="3" t="str">
        <v>Paul Giamatti</v>
      </c>
      <c r="M25" s="3" t="str">
        <v>Dennis Farina</v>
      </c>
      <c r="N25" s="3" t="str">
        <v>Joerg Stadler</v>
      </c>
      <c r="O25" s="3" t="str">
        <v>Max Martini</v>
      </c>
      <c r="P25" s="3" t="str">
        <v>Dylan Bruno</v>
      </c>
      <c r="Q25" s="3" t="str">
        <v>Daniel Cerqueira</v>
      </c>
      <c r="R25" s="3" t="str">
        <v>Demetri Goritsas</v>
      </c>
      <c r="S25" s="3" t="str">
        <v>Ian Porter</v>
      </c>
      <c r="V25" t="str">
        <v>Arnold Schwarzenegger</v>
      </c>
      <c r="W25" t="str">
        <v>Arnold Schwarzenegger</v>
      </c>
      <c r="Y25" s="3" t="s">
        <v>1672</v>
      </c>
      <c r="Z25" s="3">
        <f t="shared" si="0"/>
        <v>2</v>
      </c>
      <c r="AC25" s="6" t="s">
        <v>1743</v>
      </c>
      <c r="AD25" s="7">
        <v>4</v>
      </c>
    </row>
    <row r="26" spans="1:30" x14ac:dyDescent="0.25">
      <c r="A26" s="3" t="s">
        <v>147</v>
      </c>
      <c r="B26" s="3" t="str" cm="1">
        <f t="array" ref="B26:S26">_xlfn.TEXTSPLIT(A26,",")</f>
        <v>Roberto Benigni</v>
      </c>
      <c r="C26" s="3" t="str">
        <v>Nicoletta Braschi</v>
      </c>
      <c r="D26" s="3" t="str">
        <v>Giorgio Cantarini</v>
      </c>
      <c r="E26" s="3" t="str">
        <v>Giustino Durano</v>
      </c>
      <c r="F26" s="3" t="str">
        <v>Sergio Bini Bustric</v>
      </c>
      <c r="G26" s="3" t="str">
        <v>Marisa Paredes</v>
      </c>
      <c r="H26" s="3" t="str">
        <v>Horst Buchholz</v>
      </c>
      <c r="I26" s="3" t="str">
        <v>Lidia Alfonsi</v>
      </c>
      <c r="J26" s="3" t="str">
        <v>Giuliana Lojodice</v>
      </c>
      <c r="K26" s="3" t="str">
        <v>Amerigo Fontani</v>
      </c>
      <c r="L26" s="3" t="str">
        <v>Pietro De Silva</v>
      </c>
      <c r="M26" s="3" t="str">
        <v>Francesco Guzzo</v>
      </c>
      <c r="N26" s="3" t="str">
        <v>Raffaella Lebboroni</v>
      </c>
      <c r="O26" s="3" t="str">
        <v>Claudio Alfonsi</v>
      </c>
      <c r="P26" s="3" t="str">
        <v>Gil Baroni</v>
      </c>
      <c r="Q26" s="3" t="str">
        <v>Massimo Bianchi</v>
      </c>
      <c r="R26" s="3" t="str">
        <v>JÃ¼rgen Bohn</v>
      </c>
      <c r="S26" s="3" t="str">
        <v>Verena Buratti</v>
      </c>
      <c r="V26" t="str">
        <v>Michael J. Fox</v>
      </c>
      <c r="W26" t="str">
        <v>Michael J. Fox</v>
      </c>
      <c r="Y26" s="3" t="s">
        <v>1673</v>
      </c>
      <c r="Z26" s="3">
        <f t="shared" si="0"/>
        <v>1</v>
      </c>
      <c r="AC26" s="6" t="s">
        <v>1761</v>
      </c>
      <c r="AD26" s="7">
        <v>4</v>
      </c>
    </row>
    <row r="27" spans="1:30" x14ac:dyDescent="0.25">
      <c r="A27" s="3" t="s">
        <v>153</v>
      </c>
      <c r="B27" s="3" t="str" cm="1">
        <f t="array" ref="B27:S27">_xlfn.TEXTSPLIT(A27,",")</f>
        <v>Tom Hanks</v>
      </c>
      <c r="C27" s="3" t="str">
        <v>Michael Clarke Duncan</v>
      </c>
      <c r="D27" s="3" t="str">
        <v>David Morse</v>
      </c>
      <c r="E27" s="3" t="str">
        <v>Bonnie Hunt</v>
      </c>
      <c r="F27" s="3" t="str">
        <v>James Cromwell</v>
      </c>
      <c r="G27" s="3" t="str">
        <v>Michael Jeter</v>
      </c>
      <c r="H27" s="3" t="str">
        <v>Graham Greene</v>
      </c>
      <c r="I27" s="3" t="str">
        <v>Doug Hutchison</v>
      </c>
      <c r="J27" s="3" t="str">
        <v>Sam Rockwell</v>
      </c>
      <c r="K27" s="3" t="str">
        <v>Barry Pepper</v>
      </c>
      <c r="L27" s="3" t="str">
        <v>Jeffrey DeMunn</v>
      </c>
      <c r="M27" s="3" t="str">
        <v>Patricia Clarkson</v>
      </c>
      <c r="N27" s="3" t="str">
        <v>Harry Dean Stanton</v>
      </c>
      <c r="O27" s="3" t="str">
        <v>Dabbs Greer</v>
      </c>
      <c r="P27" s="3" t="str">
        <v>Eve Brent</v>
      </c>
      <c r="Q27" s="3" t="str">
        <v>William Sadler</v>
      </c>
      <c r="R27" s="3" t="str">
        <v>Mack Miles</v>
      </c>
      <c r="S27" s="3" t="str">
        <v>Rai Tasco</v>
      </c>
      <c r="V27" t="str">
        <v>Daveigh Chase</v>
      </c>
      <c r="W27" t="str">
        <v>Daveigh Chase</v>
      </c>
      <c r="Y27" s="3" t="s">
        <v>1674</v>
      </c>
      <c r="Z27" s="3">
        <f t="shared" si="0"/>
        <v>1</v>
      </c>
      <c r="AC27" s="6" t="s">
        <v>1777</v>
      </c>
      <c r="AD27" s="7">
        <v>4</v>
      </c>
    </row>
    <row r="28" spans="1:30" x14ac:dyDescent="0.25">
      <c r="A28" s="3" t="s">
        <v>157</v>
      </c>
      <c r="B28" s="3" t="str" cm="1">
        <f t="array" ref="B28:S28">_xlfn.TEXTSPLIT(A28,",")</f>
        <v>Matthew McConaughey</v>
      </c>
      <c r="C28" s="3" t="str">
        <v>Anne Hathaway</v>
      </c>
      <c r="D28" s="3" t="str">
        <v>Jessica Chastain</v>
      </c>
      <c r="E28" s="3" t="str">
        <v>Mackenzie Foy</v>
      </c>
      <c r="F28" s="3" t="str">
        <v>Ellen Burstyn</v>
      </c>
      <c r="G28" s="3" t="str">
        <v>John Lithgow</v>
      </c>
      <c r="H28" s="3" t="str">
        <v>TimothÃ©e Chalamet</v>
      </c>
      <c r="I28" s="3" t="str">
        <v>David Oyelowo</v>
      </c>
      <c r="J28" s="3" t="str">
        <v>Collette Wolfe</v>
      </c>
      <c r="K28" s="3" t="str">
        <v>Francis X. McCarthy</v>
      </c>
      <c r="L28" s="3" t="str">
        <v>Bill Irwin</v>
      </c>
      <c r="M28" s="3" t="str">
        <v>Andrew Borba</v>
      </c>
      <c r="N28" s="3" t="str">
        <v>Wes Bentley</v>
      </c>
      <c r="O28" s="3" t="str">
        <v>William Devane</v>
      </c>
      <c r="P28" s="3" t="str">
        <v>Michael Caine</v>
      </c>
      <c r="Q28" s="3" t="str">
        <v>David Gyasi</v>
      </c>
      <c r="R28" s="3" t="str">
        <v>Josh Stewart</v>
      </c>
      <c r="S28" s="3" t="str">
        <v>Casey Affleck</v>
      </c>
      <c r="V28" t="str">
        <v>Anthony Perkins</v>
      </c>
      <c r="W28" t="str">
        <v>Anthony Perkins</v>
      </c>
      <c r="Y28" s="3" t="s">
        <v>1675</v>
      </c>
      <c r="Z28" s="3">
        <f t="shared" si="0"/>
        <v>1</v>
      </c>
      <c r="AC28" s="6" t="s">
        <v>1376</v>
      </c>
      <c r="AD28" s="7">
        <v>4</v>
      </c>
    </row>
    <row r="29" spans="1:30" x14ac:dyDescent="0.25">
      <c r="A29" s="3" t="s">
        <v>161</v>
      </c>
      <c r="B29" s="3" t="str" cm="1">
        <f t="array" ref="B29:S29">_xlfn.TEXTSPLIT(A29,",")</f>
        <v>Mark Hamill</v>
      </c>
      <c r="C29" s="3" t="str">
        <v>Harrison Ford</v>
      </c>
      <c r="D29" s="3" t="str">
        <v>Carrie Fisher</v>
      </c>
      <c r="E29" s="3" t="str">
        <v>Alec Guinness</v>
      </c>
      <c r="F29" s="3" t="str">
        <v>Peter Cushing</v>
      </c>
      <c r="G29" s="3" t="str">
        <v>Anthony Daniels</v>
      </c>
      <c r="H29" s="3" t="str">
        <v>Kenny Baker</v>
      </c>
      <c r="I29" s="3" t="str">
        <v>Peter Mayhew</v>
      </c>
      <c r="J29" s="3" t="str">
        <v>David Prowse</v>
      </c>
      <c r="K29" s="3" t="str">
        <v>Phil Brown</v>
      </c>
      <c r="L29" s="3" t="str">
        <v>Shelagh Fraser</v>
      </c>
      <c r="M29" s="3" t="str">
        <v>Jack Purvis</v>
      </c>
      <c r="N29" s="3" t="str">
        <v>Alex McCrindle</v>
      </c>
      <c r="O29" s="3" t="str">
        <v>Eddie Byrne</v>
      </c>
      <c r="P29" s="3" t="str">
        <v>Drewe Henley</v>
      </c>
      <c r="Q29" s="3" t="str">
        <v>Denis Lawson</v>
      </c>
      <c r="R29" s="3" t="str">
        <v>Garrick Hagon</v>
      </c>
      <c r="S29" s="3" t="str">
        <v>Jack Klaff</v>
      </c>
      <c r="V29" t="str">
        <v>Adrien Brody</v>
      </c>
      <c r="W29" t="str">
        <v>Adrien Brody</v>
      </c>
      <c r="Y29" s="3" t="s">
        <v>1676</v>
      </c>
      <c r="Z29" s="3">
        <f t="shared" si="0"/>
        <v>2</v>
      </c>
      <c r="AC29" s="6" t="s">
        <v>1836</v>
      </c>
      <c r="AD29" s="7">
        <v>4</v>
      </c>
    </row>
    <row r="30" spans="1:30" x14ac:dyDescent="0.25">
      <c r="A30" s="3" t="s">
        <v>165</v>
      </c>
      <c r="B30" s="3" t="str" cm="1">
        <f t="array" ref="B30:S30">_xlfn.TEXTSPLIT(A30,",")</f>
        <v>Arnold Schwarzenegger</v>
      </c>
      <c r="C30" s="3" t="str">
        <v>Linda Hamilton</v>
      </c>
      <c r="D30" s="3" t="str">
        <v>Edward Furlong</v>
      </c>
      <c r="E30" s="3" t="str">
        <v>Robert Patrick</v>
      </c>
      <c r="F30" s="3" t="str">
        <v>Earl Boen</v>
      </c>
      <c r="G30" s="3" t="str">
        <v>Joe Morton</v>
      </c>
      <c r="H30" s="3" t="str">
        <v>S. Epatha Merkerson</v>
      </c>
      <c r="I30" s="3" t="str">
        <v>Castulo Guerra</v>
      </c>
      <c r="J30" s="3" t="str">
        <v>Danny Cooksey</v>
      </c>
      <c r="K30" s="3" t="str">
        <v>Jenette Goldstein</v>
      </c>
      <c r="L30" s="3" t="str">
        <v>Xander Berkeley</v>
      </c>
      <c r="M30" s="3" t="str">
        <v>Leslie Hamilton Gearren</v>
      </c>
      <c r="N30" s="3" t="str">
        <v>Ken Gibbel</v>
      </c>
      <c r="O30" s="3" t="str">
        <v>Robert Winley</v>
      </c>
      <c r="P30" s="3" t="str">
        <v>Peter Schrum</v>
      </c>
      <c r="Q30" s="3" t="str">
        <v>Shane Wilder</v>
      </c>
      <c r="R30" s="3" t="str">
        <v>Michael Edwards</v>
      </c>
      <c r="S30" s="3" t="str">
        <v>Jared Lounsbery</v>
      </c>
      <c r="V30" t="str">
        <v>Jean Reno</v>
      </c>
      <c r="W30" t="str">
        <v>Jean Reno</v>
      </c>
      <c r="Y30" s="3" t="s">
        <v>1677</v>
      </c>
      <c r="Z30" s="3">
        <f t="shared" si="0"/>
        <v>1</v>
      </c>
      <c r="AC30" s="6" t="s">
        <v>1930</v>
      </c>
      <c r="AD30" s="7">
        <v>4</v>
      </c>
    </row>
    <row r="31" spans="1:30" x14ac:dyDescent="0.25">
      <c r="A31" s="3" t="s">
        <v>171</v>
      </c>
      <c r="B31" s="3" t="str" cm="1">
        <f t="array" ref="B31:S31">_xlfn.TEXTSPLIT(A31,",")</f>
        <v>Michael J. Fox</v>
      </c>
      <c r="C31" s="3" t="str">
        <v>Christopher Lloyd</v>
      </c>
      <c r="D31" s="3" t="str">
        <v>Lea Thompson</v>
      </c>
      <c r="E31" s="3" t="str">
        <v>Crispin Glover</v>
      </c>
      <c r="F31" s="3" t="str">
        <v>Tom Wilson</v>
      </c>
      <c r="G31" s="3" t="str">
        <v>Claudia Wells</v>
      </c>
      <c r="H31" s="3" t="str">
        <v>Marc McClure</v>
      </c>
      <c r="I31" s="3" t="str">
        <v>Wendie Jo Sperber</v>
      </c>
      <c r="J31" s="3" t="str">
        <v>George DiCenzo</v>
      </c>
      <c r="K31" s="3" t="str">
        <v>Frances Lee McCain</v>
      </c>
      <c r="L31" s="3" t="str">
        <v>James Tolkan</v>
      </c>
      <c r="M31" s="3" t="str">
        <v>J.J. Cohen</v>
      </c>
      <c r="N31" s="3" t="str">
        <v>Casey Siemaszko</v>
      </c>
      <c r="O31" s="3" t="str">
        <v>Billy Zane</v>
      </c>
      <c r="P31" s="3" t="str">
        <v>Harry Waters Jr.</v>
      </c>
      <c r="Q31" s="3" t="str">
        <v>Donald Fullilove</v>
      </c>
      <c r="R31" s="3" t="str">
        <v>Lisa Freeman</v>
      </c>
      <c r="S31" s="3" t="str">
        <v>Cristen Kauffman</v>
      </c>
      <c r="V31" t="str">
        <v>Song Kang-ho</v>
      </c>
      <c r="W31" t="str">
        <v>Song Kang-ho</v>
      </c>
      <c r="Y31" s="3" t="s">
        <v>1678</v>
      </c>
      <c r="Z31" s="3">
        <f t="shared" si="0"/>
        <v>2</v>
      </c>
      <c r="AC31" s="6" t="s">
        <v>1939</v>
      </c>
      <c r="AD31" s="7">
        <v>4</v>
      </c>
    </row>
    <row r="32" spans="1:30" x14ac:dyDescent="0.25">
      <c r="A32" s="3" t="s">
        <v>176</v>
      </c>
      <c r="B32" s="3" t="str" cm="1">
        <f t="array" ref="B32:S32">_xlfn.TEXTSPLIT(A32,",")</f>
        <v>Daveigh Chase</v>
      </c>
      <c r="C32" s="3" t="str">
        <v>Suzanne Pleshette</v>
      </c>
      <c r="D32" s="3" t="str">
        <v>Miyu Irino</v>
      </c>
      <c r="E32" s="3" t="str">
        <v>Rumi Hiiragi</v>
      </c>
      <c r="F32" s="3" t="str">
        <v>Mari Natsuki</v>
      </c>
      <c r="G32" s="3" t="str">
        <v>Takashi NaitÃ´</v>
      </c>
      <c r="H32" s="3" t="str">
        <v>Yasuko Sawaguchi</v>
      </c>
      <c r="I32" s="3" t="str">
        <v>Tatsuya GashÃ»in</v>
      </c>
      <c r="J32" s="3" t="str">
        <v>RyÃ»nosuke Kamiki</v>
      </c>
      <c r="K32" s="3" t="str">
        <v>Yumi Tamai</v>
      </c>
      <c r="L32" s="3" t="str">
        <v>YÃ´ Ã”izumi</v>
      </c>
      <c r="M32" s="3" t="str">
        <v>Koba Hayashi</v>
      </c>
      <c r="N32" s="3" t="str">
        <v>Tsunehiko KamijÃ´</v>
      </c>
      <c r="O32" s="3" t="str">
        <v>Takehiko Ono</v>
      </c>
      <c r="P32" s="3" t="str">
        <v>Bunta Sugawara</v>
      </c>
      <c r="Q32" s="3" t="str">
        <v>Shigeru Wakita</v>
      </c>
      <c r="R32" s="3" t="str">
        <v>ShirÃ´ SaitÃ´</v>
      </c>
      <c r="S32" s="3" t="str">
        <v>Michiko Yamamoto</v>
      </c>
      <c r="V32" t="str">
        <v>Matthew Broderick</v>
      </c>
      <c r="W32" t="str">
        <v>Matthew Broderick</v>
      </c>
      <c r="Y32" s="3" t="s">
        <v>1679</v>
      </c>
      <c r="Z32" s="3">
        <f t="shared" si="0"/>
        <v>1</v>
      </c>
      <c r="AC32" s="6" t="s">
        <v>1994</v>
      </c>
      <c r="AD32" s="7">
        <v>4</v>
      </c>
    </row>
    <row r="33" spans="1:30" x14ac:dyDescent="0.25">
      <c r="A33" s="3" t="s">
        <v>181</v>
      </c>
      <c r="B33" s="3" t="str" cm="1">
        <f t="array" ref="B33:S33">_xlfn.TEXTSPLIT(A33,",")</f>
        <v>Anthony Perkins</v>
      </c>
      <c r="C33" s="3" t="str">
        <v>Janet Leigh</v>
      </c>
      <c r="D33" s="3" t="str">
        <v>Vera Miles</v>
      </c>
      <c r="E33" s="3" t="str">
        <v>John Gavin</v>
      </c>
      <c r="F33" s="3" t="str">
        <v>Martin Balsam</v>
      </c>
      <c r="G33" s="3" t="str">
        <v>John McIntire</v>
      </c>
      <c r="H33" s="3" t="str">
        <v>Simon Oakland</v>
      </c>
      <c r="I33" s="3" t="str">
        <v>Frank Albertson</v>
      </c>
      <c r="J33" s="3" t="str">
        <v>Patricia Hitchcock</v>
      </c>
      <c r="K33" s="3" t="str">
        <v>Vaughn Taylor</v>
      </c>
      <c r="L33" s="3" t="str">
        <v>Lurene Tuttle</v>
      </c>
      <c r="M33" s="3" t="str">
        <v>John Anderson</v>
      </c>
      <c r="N33" s="3" t="str">
        <v>Mort Mills</v>
      </c>
      <c r="O33" s="3" t="str">
        <v>Fletcher Allen</v>
      </c>
      <c r="P33" s="3" t="str">
        <v>Walter Bacon</v>
      </c>
      <c r="Q33" s="3" t="str">
        <v>Prudence Beers</v>
      </c>
      <c r="R33" s="3" t="str">
        <v>Kit Carson</v>
      </c>
      <c r="S33" s="3" t="str">
        <v>Francis De Sales</v>
      </c>
      <c r="V33" t="str">
        <v>Russell Crowe</v>
      </c>
      <c r="W33" t="str">
        <v>Russell Crowe</v>
      </c>
      <c r="Y33" s="3" t="s">
        <v>1680</v>
      </c>
      <c r="Z33" s="3">
        <f t="shared" si="0"/>
        <v>3</v>
      </c>
      <c r="AC33" s="6" t="s">
        <v>2019</v>
      </c>
      <c r="AD33" s="7">
        <v>4</v>
      </c>
    </row>
    <row r="34" spans="1:30" x14ac:dyDescent="0.25">
      <c r="A34" s="3" t="s">
        <v>187</v>
      </c>
      <c r="B34" s="3" t="str" cm="1">
        <f t="array" ref="B34:S34">_xlfn.TEXTSPLIT(A34,",")</f>
        <v>Adrien Brody</v>
      </c>
      <c r="C34" s="3" t="str">
        <v>Thomas Kretschmann</v>
      </c>
      <c r="D34" s="3" t="str">
        <v>Frank Finlay</v>
      </c>
      <c r="E34" s="3" t="str">
        <v>Emilia Fox</v>
      </c>
      <c r="F34" s="3" t="str">
        <v>Michal Zebrowski</v>
      </c>
      <c r="G34" s="3" t="str">
        <v>Ed Stoppard</v>
      </c>
      <c r="H34" s="3" t="str">
        <v>Maureen Lipman</v>
      </c>
      <c r="I34" s="3" t="str">
        <v>Jessica Kate Meyer</v>
      </c>
      <c r="J34" s="3" t="str">
        <v>Julia Rayner</v>
      </c>
      <c r="K34" s="3" t="str">
        <v>Wanja Mues</v>
      </c>
      <c r="L34" s="3" t="str">
        <v>Richard Ridings</v>
      </c>
      <c r="M34" s="3" t="str">
        <v>Nomi Sharron</v>
      </c>
      <c r="N34" s="3" t="str">
        <v>Anthony Milner</v>
      </c>
      <c r="O34" s="3" t="str">
        <v>Lucy Skeaping</v>
      </c>
      <c r="P34" s="3" t="str">
        <v>Roddy Skeaping</v>
      </c>
      <c r="Q34" s="3" t="str">
        <v>Ben Harlan</v>
      </c>
      <c r="R34" s="3" t="str">
        <v>Thomas Lawinky</v>
      </c>
      <c r="S34" s="3" t="str">
        <v>Joachim Paul AssbÃ¶ck</v>
      </c>
      <c r="V34" t="str">
        <v>Edward Norton</v>
      </c>
      <c r="W34" t="str">
        <v>Edward Norton</v>
      </c>
      <c r="Y34" s="3" t="s">
        <v>1681</v>
      </c>
      <c r="Z34" s="3">
        <f t="shared" si="0"/>
        <v>3</v>
      </c>
      <c r="AC34" s="6" t="s">
        <v>2024</v>
      </c>
      <c r="AD34" s="7">
        <v>4</v>
      </c>
    </row>
    <row r="35" spans="1:30" x14ac:dyDescent="0.25">
      <c r="A35" s="3" t="s">
        <v>192</v>
      </c>
      <c r="B35" s="3" t="str" cm="1">
        <f t="array" ref="B35:S35">_xlfn.TEXTSPLIT(A35,",")</f>
        <v>Jean Reno</v>
      </c>
      <c r="C35" s="3" t="str">
        <v>Gary Oldman</v>
      </c>
      <c r="D35" s="3" t="str">
        <v>Natalie Portman</v>
      </c>
      <c r="E35" s="3" t="str">
        <v>Danny Aiello</v>
      </c>
      <c r="F35" s="3" t="str">
        <v>Peter Appel</v>
      </c>
      <c r="G35" s="3" t="str">
        <v>Willi One Blood</v>
      </c>
      <c r="H35" s="3" t="str">
        <v>Don Creech</v>
      </c>
      <c r="I35" s="3" t="str">
        <v>Keith A. Glascoe</v>
      </c>
      <c r="J35" s="3" t="str">
        <v>Randolph Scott</v>
      </c>
      <c r="K35" s="3" t="str">
        <v>Michael Badalucco</v>
      </c>
      <c r="L35" s="3" t="str">
        <v>Ellen Greene</v>
      </c>
      <c r="M35" s="3" t="str">
        <v>Elizabeth Regen</v>
      </c>
      <c r="N35" s="3" t="str">
        <v>Carl J. Matusovich</v>
      </c>
      <c r="O35" s="3" t="str">
        <v>Frank Senger</v>
      </c>
      <c r="P35" s="3" t="str">
        <v>Lucius Wyatt Cherokee</v>
      </c>
      <c r="Q35" s="3" t="str">
        <v>Eric Challier</v>
      </c>
      <c r="R35" s="3" t="str">
        <v>Luc Bernard</v>
      </c>
      <c r="S35" s="3" t="str">
        <v>MaÃ¯wenn</v>
      </c>
      <c r="V35" t="str">
        <v>Kevin Spacey</v>
      </c>
      <c r="W35" t="str">
        <v>Kevin Spacey</v>
      </c>
      <c r="Y35" s="3" t="s">
        <v>1682</v>
      </c>
      <c r="Z35" s="3">
        <f t="shared" si="0"/>
        <v>4</v>
      </c>
      <c r="AC35" s="6" t="s">
        <v>2047</v>
      </c>
      <c r="AD35" s="7">
        <v>4</v>
      </c>
    </row>
    <row r="36" spans="1:30" x14ac:dyDescent="0.25">
      <c r="A36" s="3" t="s">
        <v>197</v>
      </c>
      <c r="B36" s="3" t="str" cm="1">
        <f t="array" ref="B36:S36">_xlfn.TEXTSPLIT(A36,",")</f>
        <v>Song Kang-ho</v>
      </c>
      <c r="C36" s="3" t="str">
        <v>Sun-kyun Lee</v>
      </c>
      <c r="D36" s="3" t="str">
        <v>Cho Yeo-jeong</v>
      </c>
      <c r="E36" s="3" t="str">
        <v>Choi Woo-sik</v>
      </c>
      <c r="F36" s="3" t="str">
        <v>So-dam Park</v>
      </c>
      <c r="G36" s="3" t="str">
        <v>Lee Jeong-eun</v>
      </c>
      <c r="H36" s="3" t="str">
        <v>Jang Hye-jin</v>
      </c>
      <c r="I36" s="3" t="str">
        <v>Park Myeong-hoon</v>
      </c>
      <c r="J36" s="3" t="str">
        <v>Ji-so Jung</v>
      </c>
      <c r="K36" s="3" t="str">
        <v>Hyun-jun Jung</v>
      </c>
      <c r="L36" s="3" t="str">
        <v>Keun-rok Park</v>
      </c>
      <c r="M36" s="3" t="str">
        <v>Yi-Seo Jung</v>
      </c>
      <c r="N36" s="3" t="str">
        <v>Jae-myeong Jo</v>
      </c>
      <c r="O36" s="3" t="str">
        <v>Ik-han Jung</v>
      </c>
      <c r="P36" s="3" t="str">
        <v>Kyu-baek Kim</v>
      </c>
      <c r="Q36" s="3" t="str">
        <v>Hwang In Kyung</v>
      </c>
      <c r="R36" s="3" t="str">
        <v>Ahn Seong-Bong</v>
      </c>
      <c r="S36" s="3" t="str">
        <v>Kim Jin Hyung</v>
      </c>
      <c r="V36" t="str">
        <v>Humphrey Bogart</v>
      </c>
      <c r="W36" t="str">
        <v>Humphrey Bogart</v>
      </c>
      <c r="Y36" s="3" t="s">
        <v>1683</v>
      </c>
      <c r="Z36" s="3">
        <f t="shared" si="0"/>
        <v>2</v>
      </c>
      <c r="AC36" s="6" t="s">
        <v>2147</v>
      </c>
      <c r="AD36" s="7">
        <v>4</v>
      </c>
    </row>
    <row r="37" spans="1:30" x14ac:dyDescent="0.25">
      <c r="A37" s="3" t="s">
        <v>203</v>
      </c>
      <c r="B37" s="3" t="str" cm="1">
        <f t="array" ref="B37:S37">_xlfn.TEXTSPLIT(A37,",")</f>
        <v>Matthew Broderick</v>
      </c>
      <c r="C37" s="3" t="str">
        <v>Jeremy Irons</v>
      </c>
      <c r="D37" s="3" t="str">
        <v>James Earl Jones</v>
      </c>
      <c r="E37" s="3" t="str">
        <v>Whoopi Goldberg</v>
      </c>
      <c r="F37" s="3" t="str">
        <v>Rowan Atkinson</v>
      </c>
      <c r="G37" s="3" t="str">
        <v>Niketa Calame-Harris</v>
      </c>
      <c r="H37" s="3" t="str">
        <v>Jim Cummings</v>
      </c>
      <c r="I37" s="3" t="str">
        <v>Robert Guillaume</v>
      </c>
      <c r="J37" s="3" t="str">
        <v>Moira Kelly</v>
      </c>
      <c r="K37" s="3" t="str">
        <v>Nathan Lane</v>
      </c>
      <c r="L37" s="3" t="str">
        <v>Zoe Leader</v>
      </c>
      <c r="M37" s="3" t="str">
        <v>Cheech Marin</v>
      </c>
      <c r="N37" s="3" t="str">
        <v>Ernie Sabella</v>
      </c>
      <c r="O37" s="3" t="str">
        <v>Madge Sinclair</v>
      </c>
      <c r="P37" s="3" t="str">
        <v>Jonathan Taylor Thomas</v>
      </c>
      <c r="Q37" s="3" t="str">
        <v>Frank Welker</v>
      </c>
      <c r="R37" s="3" t="str">
        <v>Cathy Cavadini</v>
      </c>
      <c r="S37" s="3" t="str">
        <v>Judi M. Durand</v>
      </c>
      <c r="V37" t="str">
        <v>Tom Cruise</v>
      </c>
      <c r="W37" t="str">
        <v>Tom Cruise</v>
      </c>
      <c r="Y37" s="3" t="s">
        <v>1684</v>
      </c>
      <c r="Z37" s="3">
        <f t="shared" si="0"/>
        <v>1</v>
      </c>
      <c r="AC37" s="6" t="s">
        <v>2182</v>
      </c>
      <c r="AD37" s="7">
        <v>4</v>
      </c>
    </row>
    <row r="38" spans="1:30" x14ac:dyDescent="0.25">
      <c r="A38" s="3" t="s">
        <v>208</v>
      </c>
      <c r="B38" s="3" t="str" cm="1">
        <f t="array" ref="B38:S38">_xlfn.TEXTSPLIT(A38,",")</f>
        <v>Russell Crowe</v>
      </c>
      <c r="C38" s="3" t="str">
        <v>Joaquin Phoenix</v>
      </c>
      <c r="D38" s="3" t="str">
        <v>Connie Nielsen</v>
      </c>
      <c r="E38" s="3" t="str">
        <v>Oliver Reed</v>
      </c>
      <c r="F38" s="3" t="str">
        <v>Richard Harris</v>
      </c>
      <c r="G38" s="3" t="str">
        <v>Derek Jacobi</v>
      </c>
      <c r="H38" s="3" t="str">
        <v>Djimon Hounsou</v>
      </c>
      <c r="I38" s="3" t="str">
        <v>David Schofield</v>
      </c>
      <c r="J38" s="3" t="str">
        <v>John Shrapnel</v>
      </c>
      <c r="K38" s="3" t="str">
        <v>Tomas Arana</v>
      </c>
      <c r="L38" s="3" t="str">
        <v>Ralf Moeller</v>
      </c>
      <c r="M38" s="3" t="str">
        <v>Spencer Treat Clark</v>
      </c>
      <c r="N38" s="3" t="str">
        <v>David Hemmings</v>
      </c>
      <c r="O38" s="3" t="str">
        <v>Tommy Flanagan</v>
      </c>
      <c r="P38" s="3" t="str">
        <v>Sven-Ole Thorsen</v>
      </c>
      <c r="Q38" s="3" t="str">
        <v>Omid Djalili</v>
      </c>
      <c r="R38" s="3" t="str">
        <v>Nicholas McGaughey</v>
      </c>
      <c r="S38" s="3" t="str">
        <v>Chris Kell</v>
      </c>
      <c r="V38" t="str">
        <v>Miles Teller</v>
      </c>
      <c r="W38" t="str">
        <v>Miles Teller</v>
      </c>
      <c r="Y38" s="3" t="s">
        <v>1685</v>
      </c>
      <c r="Z38" s="3">
        <f t="shared" si="0"/>
        <v>2</v>
      </c>
      <c r="AC38" s="6" t="s">
        <v>2504</v>
      </c>
      <c r="AD38" s="7">
        <v>4</v>
      </c>
    </row>
    <row r="39" spans="1:30" x14ac:dyDescent="0.25">
      <c r="A39" s="3" t="s">
        <v>214</v>
      </c>
      <c r="B39" s="3" t="str" cm="1">
        <f t="array" ref="B39:S39">_xlfn.TEXTSPLIT(A39,",")</f>
        <v>Edward Norton</v>
      </c>
      <c r="C39" s="3" t="str">
        <v>Edward Furlong</v>
      </c>
      <c r="D39" s="3" t="str">
        <v>Beverly D'Angelo</v>
      </c>
      <c r="E39" s="3" t="str">
        <v>Jennifer Lien</v>
      </c>
      <c r="F39" s="3" t="str">
        <v>Ethan Suplee</v>
      </c>
      <c r="G39" s="3" t="str">
        <v>Fairuza Balk</v>
      </c>
      <c r="H39" s="3" t="str">
        <v>Avery Brooks</v>
      </c>
      <c r="I39" s="3" t="str">
        <v>Elliott Gould</v>
      </c>
      <c r="J39" s="3" t="str">
        <v>Stacy Keach</v>
      </c>
      <c r="K39" s="3" t="str">
        <v>William Russ</v>
      </c>
      <c r="L39" s="3" t="str">
        <v>Guy Torry</v>
      </c>
      <c r="M39" s="3" t="str">
        <v>Joe Cortese</v>
      </c>
      <c r="N39" s="3" t="str">
        <v>Jason Bose Smith</v>
      </c>
      <c r="O39" s="3" t="str">
        <v>Antonio David Lyons</v>
      </c>
      <c r="P39" s="3" t="str">
        <v>Alex Sol</v>
      </c>
      <c r="Q39" s="3" t="str">
        <v>Keram Malicki-SÃ¡nchez</v>
      </c>
      <c r="R39" s="3" t="str">
        <v>Giuseppe Andrews</v>
      </c>
      <c r="S39" s="3" t="str">
        <v>Michelle Christine White</v>
      </c>
      <c r="V39" t="str">
        <v>FranÃ§ois Cluzet</v>
      </c>
      <c r="W39" t="str">
        <v>FranÃ§ois Cluzet</v>
      </c>
      <c r="Y39" s="3" t="s">
        <v>1686</v>
      </c>
      <c r="Z39" s="3">
        <f t="shared" si="0"/>
        <v>1</v>
      </c>
      <c r="AC39" s="6" t="s">
        <v>2820</v>
      </c>
      <c r="AD39" s="7">
        <v>4</v>
      </c>
    </row>
    <row r="40" spans="1:30" x14ac:dyDescent="0.25">
      <c r="A40" s="3" t="s">
        <v>219</v>
      </c>
      <c r="B40" s="3" t="str" cm="1">
        <f t="array" ref="B40:S40">_xlfn.TEXTSPLIT(A40,",")</f>
        <v>Kevin Spacey</v>
      </c>
      <c r="C40" s="3" t="str">
        <v>Gabriel Byrne</v>
      </c>
      <c r="D40" s="3" t="str">
        <v>Chazz Palminteri</v>
      </c>
      <c r="E40" s="3" t="str">
        <v>Stephen Baldwin</v>
      </c>
      <c r="F40" s="3" t="str">
        <v>Benicio Del Toro</v>
      </c>
      <c r="G40" s="3" t="str">
        <v>Kevin Pollak</v>
      </c>
      <c r="H40" s="3" t="str">
        <v>Pete Postlethwaite</v>
      </c>
      <c r="I40" s="3" t="str">
        <v>Suzy Amis</v>
      </c>
      <c r="J40" s="3" t="str">
        <v>Giancarlo Esposito</v>
      </c>
      <c r="K40" s="3" t="str">
        <v>Dan Hedaya</v>
      </c>
      <c r="L40" s="3" t="str">
        <v>Paul Bartel</v>
      </c>
      <c r="M40" s="3" t="str">
        <v>Carl Bressler</v>
      </c>
      <c r="N40" s="3" t="str">
        <v>Phillipe Simon</v>
      </c>
      <c r="O40" s="3" t="str">
        <v>Jack Shearer</v>
      </c>
      <c r="P40" s="3" t="str">
        <v>Christine Estabrook</v>
      </c>
      <c r="Q40" s="3" t="str">
        <v>Clark Gregg</v>
      </c>
      <c r="R40" s="3" t="str">
        <v>Morgan Hunter</v>
      </c>
      <c r="S40" s="3" t="str">
        <v>Ken Daly</v>
      </c>
      <c r="V40" t="str">
        <v>Charles Chaplin</v>
      </c>
      <c r="W40" t="str">
        <v>Charles Chaplin</v>
      </c>
      <c r="Y40" s="3" t="s">
        <v>257</v>
      </c>
      <c r="Z40" s="3">
        <f t="shared" si="0"/>
        <v>5</v>
      </c>
      <c r="AC40" s="6" t="s">
        <v>2860</v>
      </c>
      <c r="AD40" s="7">
        <v>4</v>
      </c>
    </row>
    <row r="41" spans="1:30" x14ac:dyDescent="0.25">
      <c r="A41" s="3" t="s">
        <v>224</v>
      </c>
      <c r="B41" s="3" t="str" cm="1">
        <f t="array" ref="B41:S41">_xlfn.TEXTSPLIT(A41,",")</f>
        <v>Leonardo DiCaprio</v>
      </c>
      <c r="C41" s="3" t="str">
        <v>Matt Damon</v>
      </c>
      <c r="D41" s="3" t="str">
        <v>Jack Nicholson</v>
      </c>
      <c r="E41" s="3" t="str">
        <v>Mark Wahlberg</v>
      </c>
      <c r="F41" s="3" t="str">
        <v>Martin Sheen</v>
      </c>
      <c r="G41" s="3" t="str">
        <v>Ray Winstone</v>
      </c>
      <c r="H41" s="3" t="str">
        <v>Vera Farmiga</v>
      </c>
      <c r="I41" s="3" t="str">
        <v>Anthony Anderson</v>
      </c>
      <c r="J41" s="3" t="str">
        <v>Alec Baldwin</v>
      </c>
      <c r="K41" s="3" t="str">
        <v>Kevin Corrigan</v>
      </c>
      <c r="L41" s="3" t="str">
        <v>James Badge Dale</v>
      </c>
      <c r="M41" s="3" t="str">
        <v>David O'Hara</v>
      </c>
      <c r="N41" s="3" t="str">
        <v>Mark Rolston</v>
      </c>
      <c r="O41" s="3" t="str">
        <v>Robert Wahlberg</v>
      </c>
      <c r="P41" s="3" t="str">
        <v>Kristen Dalton</v>
      </c>
      <c r="Q41" s="3" t="str">
        <v>Thomas B. Duffy</v>
      </c>
      <c r="R41" s="3" t="str">
        <v>Richard Hughes</v>
      </c>
      <c r="S41" s="3" t="str">
        <v>J.C. MacKenzie</v>
      </c>
      <c r="V41" t="str">
        <v>Tatsuya Nakadai</v>
      </c>
      <c r="W41" t="str">
        <v>Tatsuya Nakadai</v>
      </c>
      <c r="Y41" s="3" t="s">
        <v>1687</v>
      </c>
      <c r="Z41" s="3">
        <f t="shared" si="0"/>
        <v>4</v>
      </c>
      <c r="AC41" s="6" t="s">
        <v>3277</v>
      </c>
      <c r="AD41" s="7">
        <v>4</v>
      </c>
    </row>
    <row r="42" spans="1:30" x14ac:dyDescent="0.25">
      <c r="A42" s="3" t="s">
        <v>229</v>
      </c>
      <c r="B42" s="3" t="str" cm="1">
        <f t="array" ref="B42:S42">_xlfn.TEXTSPLIT(A42,",")</f>
        <v>Christian Bale</v>
      </c>
      <c r="C42" s="3" t="str">
        <v>Hugh Jackman</v>
      </c>
      <c r="D42" s="3" t="str">
        <v>Scarlett Johansson</v>
      </c>
      <c r="E42" s="3" t="str">
        <v>Michael Caine</v>
      </c>
      <c r="F42" s="3" t="str">
        <v>Piper Perabo</v>
      </c>
      <c r="G42" s="3" t="str">
        <v>Rebecca Hall</v>
      </c>
      <c r="H42" s="3" t="str">
        <v>Samantha Mahurin</v>
      </c>
      <c r="I42" s="3" t="str">
        <v>David Bowie</v>
      </c>
      <c r="J42" s="3" t="str">
        <v>Andy Serkis</v>
      </c>
      <c r="K42" s="3" t="str">
        <v>Daniel Davis</v>
      </c>
      <c r="L42" s="3" t="str">
        <v>Jim Piddock</v>
      </c>
      <c r="M42" s="3" t="str">
        <v>Christopher Neame</v>
      </c>
      <c r="N42" s="3" t="str">
        <v>Mark Ryan</v>
      </c>
      <c r="O42" s="3" t="str">
        <v>Roger Rees</v>
      </c>
      <c r="P42" s="3" t="str">
        <v>Jamie Harris</v>
      </c>
      <c r="Q42" s="3" t="str">
        <v>Monty Stuart</v>
      </c>
      <c r="R42" s="3" t="str">
        <v>Ron Perkins</v>
      </c>
      <c r="S42" s="3" t="str">
        <v>Ricky Jay</v>
      </c>
      <c r="V42" t="str">
        <v>Tsutomu Tatsumi</v>
      </c>
      <c r="W42" t="str">
        <v>Tsutomu Tatsumi</v>
      </c>
      <c r="Y42" s="3" t="s">
        <v>1688</v>
      </c>
      <c r="Z42" s="3">
        <f t="shared" si="0"/>
        <v>1</v>
      </c>
      <c r="AC42" s="6" t="s">
        <v>1652</v>
      </c>
      <c r="AD42" s="7">
        <v>3</v>
      </c>
    </row>
    <row r="43" spans="1:30" x14ac:dyDescent="0.25">
      <c r="A43" s="3" t="s">
        <v>234</v>
      </c>
      <c r="B43" s="3" t="str" cm="1">
        <f t="array" ref="B43:S43">_xlfn.TEXTSPLIT(A43,",")</f>
        <v>Humphrey Bogart</v>
      </c>
      <c r="C43" s="3" t="str">
        <v>Ingrid Bergman</v>
      </c>
      <c r="D43" s="3" t="str">
        <v>Paul Henreid</v>
      </c>
      <c r="E43" s="3" t="str">
        <v>Claude Rains</v>
      </c>
      <c r="F43" s="3" t="str">
        <v>Conrad Veidt</v>
      </c>
      <c r="G43" s="3" t="str">
        <v>Sydney Greenstreet</v>
      </c>
      <c r="H43" s="3" t="str">
        <v>Peter Lorre</v>
      </c>
      <c r="I43" s="3" t="str">
        <v>S.Z. Sakall</v>
      </c>
      <c r="J43" s="3" t="str">
        <v>Madeleine Lebeau</v>
      </c>
      <c r="K43" s="3" t="str">
        <v>Dooley Wilson</v>
      </c>
      <c r="L43" s="3" t="str">
        <v>Joy Page</v>
      </c>
      <c r="M43" s="3" t="str">
        <v>John Qualen</v>
      </c>
      <c r="N43" s="3" t="str">
        <v>Leonid Kinskey</v>
      </c>
      <c r="O43" s="3" t="str">
        <v>Curt Bois</v>
      </c>
      <c r="P43" s="3" t="str">
        <v>Abdullah Abbas</v>
      </c>
      <c r="Q43" s="3" t="str">
        <v>Enrique Acosta</v>
      </c>
      <c r="R43" s="3" t="str">
        <v>Ed Agresti</v>
      </c>
      <c r="S43" s="3" t="str">
        <v>Arnet Amos</v>
      </c>
      <c r="V43" t="str">
        <v>Sigourney Weaver</v>
      </c>
      <c r="W43" t="str">
        <v>Sigourney Weaver</v>
      </c>
      <c r="Y43" s="3" t="s">
        <v>1689</v>
      </c>
      <c r="Z43" s="3">
        <f t="shared" si="0"/>
        <v>3</v>
      </c>
      <c r="AC43" s="6" t="s">
        <v>1655</v>
      </c>
      <c r="AD43" s="7">
        <v>3</v>
      </c>
    </row>
    <row r="44" spans="1:30" x14ac:dyDescent="0.25">
      <c r="A44" s="3" t="s">
        <v>239</v>
      </c>
      <c r="B44" s="3" t="str" cm="1">
        <f t="array" ref="B44:S44">_xlfn.TEXTSPLIT(A44,",")</f>
        <v>Tom Cruise</v>
      </c>
      <c r="C44" s="3" t="str">
        <v>Jennifer Connelly</v>
      </c>
      <c r="D44" s="3" t="str">
        <v>Miles Teller</v>
      </c>
      <c r="E44" s="3" t="str">
        <v>Val Kilmer</v>
      </c>
      <c r="F44" s="3" t="str">
        <v>Bashir Salahuddin</v>
      </c>
      <c r="G44" s="3" t="str">
        <v>Jon Hamm</v>
      </c>
      <c r="H44" s="3" t="str">
        <v>Charles Parnell</v>
      </c>
      <c r="I44" s="3" t="str">
        <v>Monica Barbaro</v>
      </c>
      <c r="J44" s="3" t="str">
        <v>Lewis Pullman</v>
      </c>
      <c r="K44" s="3" t="str">
        <v>Jay Ellis</v>
      </c>
      <c r="L44" s="3" t="str">
        <v>Danny Ramirez</v>
      </c>
      <c r="M44" s="3" t="str">
        <v>Glen Powell</v>
      </c>
      <c r="N44" s="3" t="str">
        <v>Jack Schumacher</v>
      </c>
      <c r="O44" s="3" t="str">
        <v>Manny Jacinto</v>
      </c>
      <c r="P44" s="3" t="str">
        <v>Kara Wang</v>
      </c>
      <c r="Q44" s="3" t="str">
        <v>Greg Tarzan Davis</v>
      </c>
      <c r="R44" s="3" t="str">
        <v>Jake Picking</v>
      </c>
      <c r="S44" s="3" t="str">
        <v>Raymond Lee</v>
      </c>
      <c r="V44" t="str">
        <v>Philippe Noiret</v>
      </c>
      <c r="W44" t="str">
        <v>Philippe Noiret</v>
      </c>
      <c r="Y44" s="3" t="s">
        <v>1690</v>
      </c>
      <c r="Z44" s="3">
        <f t="shared" si="0"/>
        <v>1</v>
      </c>
      <c r="AC44" s="6" t="s">
        <v>1662</v>
      </c>
      <c r="AD44" s="7">
        <v>3</v>
      </c>
    </row>
    <row r="45" spans="1:30" x14ac:dyDescent="0.25">
      <c r="A45" s="3" t="s">
        <v>245</v>
      </c>
      <c r="B45" s="3" t="str" cm="1">
        <f t="array" ref="B45:S45">_xlfn.TEXTSPLIT(A45,",")</f>
        <v>Miles Teller</v>
      </c>
      <c r="C45" s="3" t="str">
        <v>J.K. Simmons</v>
      </c>
      <c r="D45" s="3" t="str">
        <v>Melissa Benoist</v>
      </c>
      <c r="E45" s="3" t="str">
        <v>Paul Reiser</v>
      </c>
      <c r="F45" s="3" t="str">
        <v>Austin Stowell</v>
      </c>
      <c r="G45" s="3" t="str">
        <v>Nate Lang</v>
      </c>
      <c r="H45" s="3" t="str">
        <v>Chris Mulkey</v>
      </c>
      <c r="I45" s="3" t="str">
        <v>Damon Gupton</v>
      </c>
      <c r="J45" s="3" t="str">
        <v>Suanne Spoke</v>
      </c>
      <c r="K45" s="3" t="str">
        <v>Max Kasch</v>
      </c>
      <c r="L45" s="3" t="str">
        <v>Charlie Ian</v>
      </c>
      <c r="M45" s="3" t="str">
        <v>Jayson Blair</v>
      </c>
      <c r="N45" s="3" t="str">
        <v>Kofi Siriboe</v>
      </c>
      <c r="O45" s="3" t="str">
        <v>Kavita Patil</v>
      </c>
      <c r="P45" s="3" t="str">
        <v>C.J. Vana</v>
      </c>
      <c r="Q45" s="3" t="str">
        <v>Tarik Lowe</v>
      </c>
      <c r="R45" s="3" t="str">
        <v>Tyler Kimball</v>
      </c>
      <c r="S45" s="3" t="str">
        <v>Rogelio Douglas Jr.</v>
      </c>
      <c r="V45" t="str">
        <v>Guy Pearce</v>
      </c>
      <c r="W45" t="str">
        <v>Guy Pearce</v>
      </c>
      <c r="Y45" s="3" t="s">
        <v>1691</v>
      </c>
      <c r="Z45" s="3">
        <f t="shared" si="0"/>
        <v>2</v>
      </c>
      <c r="AC45" s="6" t="s">
        <v>1680</v>
      </c>
      <c r="AD45" s="7">
        <v>3</v>
      </c>
    </row>
    <row r="46" spans="1:30" x14ac:dyDescent="0.25">
      <c r="A46" s="3" t="s">
        <v>250</v>
      </c>
      <c r="B46" s="3" t="str" cm="1">
        <f t="array" ref="B46:S46">_xlfn.TEXTSPLIT(A46,",")</f>
        <v>FranÃ§ois Cluzet</v>
      </c>
      <c r="C46" s="3" t="str">
        <v>Omar Sy</v>
      </c>
      <c r="D46" s="3" t="str">
        <v>Anne Le Ny</v>
      </c>
      <c r="E46" s="3" t="str">
        <v>Audrey Fleurot</v>
      </c>
      <c r="F46" s="3" t="str">
        <v>JosÃ©phine de Meaux</v>
      </c>
      <c r="G46" s="3" t="str">
        <v>Clotilde Mollet</v>
      </c>
      <c r="H46" s="3" t="str">
        <v>Alba GaÃ¯a Bellugi</v>
      </c>
      <c r="I46" s="3" t="str">
        <v>Cyril Mendy</v>
      </c>
      <c r="J46" s="3" t="str">
        <v>Salimata Kamate</v>
      </c>
      <c r="K46" s="3" t="str">
        <v>Absa Diatou Toure</v>
      </c>
      <c r="L46" s="3" t="str">
        <v>GrÃ©goire Oestermann</v>
      </c>
      <c r="M46" s="3" t="str">
        <v>Dominique Daguier</v>
      </c>
      <c r="N46" s="3" t="str">
        <v>FranÃ§ois Caron</v>
      </c>
      <c r="O46" s="3" t="str">
        <v>Christian Ameri</v>
      </c>
      <c r="P46" s="3" t="str">
        <v>Thomas SolivÃ©rÃ¨s</v>
      </c>
      <c r="Q46" s="3" t="str">
        <v>DorothÃ©e BriÃ¨re</v>
      </c>
      <c r="R46" s="3" t="str">
        <v>Marie-Laure Descoureaux</v>
      </c>
      <c r="S46" s="3" t="str">
        <v>Ã‰milie Caen</v>
      </c>
      <c r="V46" t="str">
        <v>Martin Sheen</v>
      </c>
      <c r="W46" t="str">
        <v>Martin Sheen</v>
      </c>
      <c r="Y46" s="3" t="s">
        <v>1692</v>
      </c>
      <c r="Z46" s="3">
        <f t="shared" si="0"/>
        <v>4</v>
      </c>
      <c r="AC46" s="6" t="s">
        <v>1681</v>
      </c>
      <c r="AD46" s="7">
        <v>3</v>
      </c>
    </row>
    <row r="47" spans="1:30" x14ac:dyDescent="0.25">
      <c r="A47" s="3" t="s">
        <v>256</v>
      </c>
      <c r="B47" s="3" t="str" cm="1">
        <f t="array" ref="B47:S47">_xlfn.TEXTSPLIT(A47,",")</f>
        <v>Charles Chaplin</v>
      </c>
      <c r="C47" s="3" t="str">
        <v>Paulette Goddard</v>
      </c>
      <c r="D47" s="3" t="str">
        <v>Henry Bergman</v>
      </c>
      <c r="E47" s="3" t="str">
        <v>Tiny Sandford</v>
      </c>
      <c r="F47" s="3" t="str">
        <v>Chester Conklin</v>
      </c>
      <c r="G47" s="3" t="str">
        <v>Hank Mann</v>
      </c>
      <c r="H47" s="3" t="str">
        <v>Stanley Blystone</v>
      </c>
      <c r="I47" s="3" t="str">
        <v>Al Ernest Garcia</v>
      </c>
      <c r="J47" s="3" t="str">
        <v>Richard Alexander</v>
      </c>
      <c r="K47" s="3" t="str">
        <v>Cecil Reynolds</v>
      </c>
      <c r="L47" s="3" t="str">
        <v>Mira McKinney</v>
      </c>
      <c r="M47" s="3" t="str">
        <v>Murdock MacQuarrie</v>
      </c>
      <c r="N47" s="3" t="str">
        <v>Wilfred Lucas</v>
      </c>
      <c r="O47" s="3" t="str">
        <v>Edward LeSaint</v>
      </c>
      <c r="P47" s="3" t="str">
        <v>Fred Malatesta</v>
      </c>
      <c r="Q47" s="3" t="str">
        <v>Sammy Stein</v>
      </c>
      <c r="R47" s="3" t="str">
        <v>Juana Sutton</v>
      </c>
      <c r="S47" s="3" t="str">
        <v>Ted Oliver</v>
      </c>
      <c r="V47" t="str">
        <v>Harrison Ford</v>
      </c>
      <c r="W47" t="str">
        <v>Harrison Ford</v>
      </c>
      <c r="Y47" s="3" t="s">
        <v>1693</v>
      </c>
      <c r="Z47" s="3">
        <f t="shared" si="0"/>
        <v>7</v>
      </c>
      <c r="AC47" s="6" t="s">
        <v>1689</v>
      </c>
      <c r="AD47" s="7">
        <v>3</v>
      </c>
    </row>
    <row r="48" spans="1:30" x14ac:dyDescent="0.25">
      <c r="A48" s="3" t="s">
        <v>262</v>
      </c>
      <c r="B48" s="3" t="str" cm="1">
        <f t="array" ref="B48:S48">_xlfn.TEXTSPLIT(A48,",")</f>
        <v>Tatsuya Nakadai</v>
      </c>
      <c r="C48" s="3" t="str">
        <v>Akira Ishihama</v>
      </c>
      <c r="D48" s="3" t="str">
        <v>Shima Iwashita</v>
      </c>
      <c r="E48" s="3" t="str">
        <v>TetsurÃ´ Tanba</v>
      </c>
      <c r="F48" s="3" t="str">
        <v>Masao Mishima</v>
      </c>
      <c r="G48" s="3" t="str">
        <v>IchirÃ´ Nakatani</v>
      </c>
      <c r="H48" s="3" t="str">
        <v>Kei SatÃ´</v>
      </c>
      <c r="I48" s="3" t="str">
        <v>Yoshio Inaba</v>
      </c>
      <c r="J48" s="3" t="str">
        <v>Hisashi Igawa</v>
      </c>
      <c r="K48" s="3" t="str">
        <v>TÃ´ru Takeuchi</v>
      </c>
      <c r="L48" s="3" t="str">
        <v>YoshirÃ´ Aoki</v>
      </c>
      <c r="M48" s="3" t="str">
        <v>Tatsuo Matsumura</v>
      </c>
      <c r="N48" s="3" t="str">
        <v>Akiji Kobayashi</v>
      </c>
      <c r="O48" s="3" t="str">
        <v>KÃ´ichi Hayashi</v>
      </c>
      <c r="P48" s="3" t="str">
        <v>RyÃ»tarÃ´ Gomi</v>
      </c>
      <c r="Q48" s="3" t="str">
        <v>JÃ´ Azumi</v>
      </c>
      <c r="R48" s="3" t="str">
        <v>NakajirÃ´ Tomita</v>
      </c>
      <c r="S48" s="3" t="str">
        <v>ShichisaburÃ´ Amatsu</v>
      </c>
      <c r="V48" t="str">
        <v>Jamie Foxx</v>
      </c>
      <c r="W48" t="str">
        <v>Jamie Foxx</v>
      </c>
      <c r="Y48" s="3" t="s">
        <v>1694</v>
      </c>
      <c r="Z48" s="3">
        <f t="shared" si="0"/>
        <v>2</v>
      </c>
      <c r="AC48" s="6" t="s">
        <v>1697</v>
      </c>
      <c r="AD48" s="7">
        <v>3</v>
      </c>
    </row>
    <row r="49" spans="1:30" x14ac:dyDescent="0.25">
      <c r="A49" s="3" t="s">
        <v>268</v>
      </c>
      <c r="B49" s="3" t="str" cm="1">
        <f t="array" ref="B49:S49">_xlfn.TEXTSPLIT(A49,",")</f>
        <v>Henry Fonda</v>
      </c>
      <c r="C49" s="3" t="str">
        <v>Charles Bronson</v>
      </c>
      <c r="D49" s="3" t="str">
        <v>Claudia Cardinale</v>
      </c>
      <c r="E49" s="3" t="str">
        <v>Jason Robards</v>
      </c>
      <c r="F49" s="3" t="str">
        <v>Gabriele Ferzetti</v>
      </c>
      <c r="G49" s="3" t="str">
        <v>Paolo Stoppa</v>
      </c>
      <c r="H49" s="3" t="str">
        <v>Woody Strode</v>
      </c>
      <c r="I49" s="3" t="str">
        <v>Jack Elam</v>
      </c>
      <c r="J49" s="3" t="str">
        <v>Keenan Wynn</v>
      </c>
      <c r="K49" s="3" t="str">
        <v>Frank Wolff</v>
      </c>
      <c r="L49" s="3" t="str">
        <v>Lionel Stander</v>
      </c>
      <c r="M49" s="3" t="str">
        <v>Livio Andronico</v>
      </c>
      <c r="N49" s="3" t="str">
        <v>Salvatore Basile</v>
      </c>
      <c r="O49" s="3" t="str">
        <v>Aldo Berti</v>
      </c>
      <c r="P49" s="3" t="str">
        <v>Joseph Bradley</v>
      </c>
      <c r="Q49" s="3" t="str">
        <v>Frank BraÃ±a</v>
      </c>
      <c r="R49" s="3" t="str">
        <v>MarilÃ¹ Carteny</v>
      </c>
      <c r="S49" s="3" t="str">
        <v>Saturno Cerra</v>
      </c>
      <c r="V49" t="str">
        <v>Ben Burtt</v>
      </c>
      <c r="W49" t="str">
        <v>Ben Burtt</v>
      </c>
      <c r="Y49" s="3" t="s">
        <v>1695</v>
      </c>
      <c r="Z49" s="3">
        <f t="shared" si="0"/>
        <v>1</v>
      </c>
      <c r="AC49" s="6" t="s">
        <v>1704</v>
      </c>
      <c r="AD49" s="7">
        <v>3</v>
      </c>
    </row>
    <row r="50" spans="1:30" x14ac:dyDescent="0.25">
      <c r="A50" s="3" t="s">
        <v>273</v>
      </c>
      <c r="B50" s="3" t="str" cm="1">
        <f t="array" ref="B50:S50">_xlfn.TEXTSPLIT(A50,",")</f>
        <v>Tsutomu Tatsumi</v>
      </c>
      <c r="C50" s="3" t="str">
        <v>Ayano Shiraishi</v>
      </c>
      <c r="D50" s="3" t="str">
        <v>Akemi Yamaguchi</v>
      </c>
      <c r="E50" s="3" t="str">
        <v>Yoshiko Shinohara</v>
      </c>
      <c r="F50" s="3" t="str">
        <v>KÃ´zÃ´ Hashida</v>
      </c>
      <c r="G50" s="3" t="str">
        <v>Masayo Sakai</v>
      </c>
      <c r="H50" s="3" t="str">
        <v>Kazumi Nozaki</v>
      </c>
      <c r="I50" s="3" t="str">
        <v>Yoshio Matsuoka</v>
      </c>
      <c r="J50" s="3" t="str">
        <v>Masahiro Kanetake</v>
      </c>
      <c r="K50" s="3" t="str">
        <v>Kiyoshi Yanagawa</v>
      </c>
      <c r="L50" s="3" t="str">
        <v>Hajime Maki</v>
      </c>
      <c r="M50" s="3" t="str">
        <v>Atsuo Omote</v>
      </c>
      <c r="N50" s="3" t="str">
        <v>Teruhisa Harita</v>
      </c>
      <c r="O50" s="3" t="str">
        <v>Hiroshi Tanaka</v>
      </c>
      <c r="P50" s="3" t="str">
        <v>Michio DenpÃ´</v>
      </c>
      <c r="Q50" s="3" t="str">
        <v>ShirÃ´ Tamaki</v>
      </c>
      <c r="R50" s="3" t="str">
        <v>Tadashi Nakamura</v>
      </c>
      <c r="S50" s="3" t="str">
        <v>Mika Sekita</v>
      </c>
      <c r="V50" t="str">
        <v>Ulrich MÃ¼he</v>
      </c>
      <c r="W50" t="str">
        <v>Ulrich MÃ¼he</v>
      </c>
      <c r="Y50" s="3" t="s">
        <v>1696</v>
      </c>
      <c r="Z50" s="3">
        <f t="shared" si="0"/>
        <v>1</v>
      </c>
      <c r="AC50" s="6" t="s">
        <v>1705</v>
      </c>
      <c r="AD50" s="7">
        <v>3</v>
      </c>
    </row>
    <row r="51" spans="1:30" x14ac:dyDescent="0.25">
      <c r="A51" s="3" t="s">
        <v>279</v>
      </c>
      <c r="B51" s="3" t="str" cm="1">
        <f t="array" ref="B51:S51">_xlfn.TEXTSPLIT(A51,",")</f>
        <v>James Stewart</v>
      </c>
      <c r="C51" s="3" t="str">
        <v>Grace Kelly</v>
      </c>
      <c r="D51" s="3" t="str">
        <v>Wendell Corey</v>
      </c>
      <c r="E51" s="3" t="str">
        <v>Thelma Ritter</v>
      </c>
      <c r="F51" s="3" t="str">
        <v>Raymond Burr</v>
      </c>
      <c r="G51" s="3" t="str">
        <v>Judith Evelyn</v>
      </c>
      <c r="H51" s="3" t="str">
        <v>Ross Bagdasarian</v>
      </c>
      <c r="I51" s="3" t="str">
        <v>Georgine Darcy</v>
      </c>
      <c r="J51" s="3" t="str">
        <v>Sara Berner</v>
      </c>
      <c r="K51" s="3" t="str">
        <v>Frank Cady</v>
      </c>
      <c r="L51" s="3" t="str">
        <v>Jesslyn Fax</v>
      </c>
      <c r="M51" s="3" t="str">
        <v>Rand Harper</v>
      </c>
      <c r="N51" s="3" t="str">
        <v>Irene Winston</v>
      </c>
      <c r="O51" s="3" t="str">
        <v>Havis Davenport</v>
      </c>
      <c r="P51" s="3" t="str">
        <v>Jerry Antes</v>
      </c>
      <c r="Q51" s="3" t="str">
        <v>Barbara Bailey</v>
      </c>
      <c r="R51" s="3" t="str">
        <v>Benny Bartlett</v>
      </c>
      <c r="S51" s="3" t="str">
        <v>Nick Borgani</v>
      </c>
      <c r="V51" t="str">
        <v>William Holden</v>
      </c>
      <c r="W51" t="str">
        <v>William Holden</v>
      </c>
      <c r="Y51" s="3" t="s">
        <v>1697</v>
      </c>
      <c r="Z51" s="3">
        <f t="shared" si="0"/>
        <v>3</v>
      </c>
      <c r="AC51" s="6" t="s">
        <v>1709</v>
      </c>
      <c r="AD51" s="7">
        <v>3</v>
      </c>
    </row>
    <row r="52" spans="1:30" x14ac:dyDescent="0.25">
      <c r="A52" s="3" t="s">
        <v>284</v>
      </c>
      <c r="B52" s="3" t="str" cm="1">
        <f t="array" ref="B52:K52">_xlfn.TEXTSPLIT(A52,",")</f>
        <v>Sigourney Weaver</v>
      </c>
      <c r="C52" s="3" t="str">
        <v>Tom Skerritt</v>
      </c>
      <c r="D52" s="3" t="str">
        <v>John Hurt</v>
      </c>
      <c r="E52" s="3" t="str">
        <v>Veronica Cartwright</v>
      </c>
      <c r="F52" s="3" t="str">
        <v>Harry Dean Stanton</v>
      </c>
      <c r="G52" s="3" t="str">
        <v>Ian Holm</v>
      </c>
      <c r="H52" s="3" t="str">
        <v>Yaphet Kotto</v>
      </c>
      <c r="I52" s="3" t="str">
        <v>Bolaji Badejo</v>
      </c>
      <c r="J52" s="3" t="str">
        <v>Helen Horton</v>
      </c>
      <c r="K52" s="3" t="str">
        <v>Eddie Powell</v>
      </c>
      <c r="L52" s="3"/>
      <c r="M52" s="3"/>
      <c r="N52" s="3"/>
      <c r="O52" s="3"/>
      <c r="P52" s="3"/>
      <c r="Q52" s="3"/>
      <c r="R52" s="3"/>
      <c r="S52" s="3"/>
      <c r="V52" t="str">
        <v>Kirk Douglas</v>
      </c>
      <c r="W52" t="str">
        <v>Kirk Douglas</v>
      </c>
      <c r="Y52" s="3" t="s">
        <v>1698</v>
      </c>
      <c r="Z52" s="3">
        <f t="shared" si="0"/>
        <v>1</v>
      </c>
      <c r="AC52" s="6" t="s">
        <v>1710</v>
      </c>
      <c r="AD52" s="7">
        <v>3</v>
      </c>
    </row>
    <row r="53" spans="1:30" x14ac:dyDescent="0.25">
      <c r="A53" s="3" t="s">
        <v>288</v>
      </c>
      <c r="B53" s="3" t="str" cm="1">
        <f t="array" ref="B53:S53">_xlfn.TEXTSPLIT(A53,",")</f>
        <v>Charles Chaplin</v>
      </c>
      <c r="C53" s="3" t="str">
        <v>Virginia Cherrill</v>
      </c>
      <c r="D53" s="3" t="str">
        <v>Florence Lee</v>
      </c>
      <c r="E53" s="3" t="str">
        <v>Harry Myers</v>
      </c>
      <c r="F53" s="3" t="str">
        <v>Al Ernest Garcia</v>
      </c>
      <c r="G53" s="3" t="str">
        <v>Hank Mann</v>
      </c>
      <c r="H53" s="3" t="str">
        <v>Johnny Aber</v>
      </c>
      <c r="I53" s="3" t="str">
        <v>Jack Alexander</v>
      </c>
      <c r="J53" s="3" t="str">
        <v>T.S. Alexander</v>
      </c>
      <c r="K53" s="3" t="str">
        <v>Victor Alexander</v>
      </c>
      <c r="L53" s="3" t="str">
        <v>Albert Austin</v>
      </c>
      <c r="M53" s="3" t="str">
        <v>Harry Ayers</v>
      </c>
      <c r="N53" s="3" t="str">
        <v>Eddie Baker</v>
      </c>
      <c r="O53" s="3" t="str">
        <v>Henry Bergman</v>
      </c>
      <c r="P53" s="3" t="str">
        <v>Edward Biby</v>
      </c>
      <c r="Q53" s="3" t="str">
        <v>Betty Blair</v>
      </c>
      <c r="R53" s="3" t="str">
        <v>Buster Brodie</v>
      </c>
      <c r="S53" s="3" t="str">
        <v>Jeanne Carpenter</v>
      </c>
      <c r="V53" t="str">
        <v>Tyrone Power</v>
      </c>
      <c r="W53" t="str">
        <v>Tyrone Power</v>
      </c>
      <c r="Y53" s="3" t="s">
        <v>1699</v>
      </c>
      <c r="Z53" s="3">
        <f t="shared" si="0"/>
        <v>1</v>
      </c>
      <c r="AC53" s="6" t="s">
        <v>1711</v>
      </c>
      <c r="AD53" s="7">
        <v>3</v>
      </c>
    </row>
    <row r="54" spans="1:30" x14ac:dyDescent="0.25">
      <c r="A54" s="3" t="s">
        <v>292</v>
      </c>
      <c r="B54" s="3" t="str" cm="1">
        <f t="array" ref="B54:S54">_xlfn.TEXTSPLIT(A54,",")</f>
        <v>Philippe Noiret</v>
      </c>
      <c r="C54" s="3" t="str">
        <v>Enzo Cannavale</v>
      </c>
      <c r="D54" s="3" t="str">
        <v>Antonella Attili</v>
      </c>
      <c r="E54" s="3" t="str">
        <v>Isa Danieli</v>
      </c>
      <c r="F54" s="3" t="str">
        <v>Leo Gullotta</v>
      </c>
      <c r="G54" s="3" t="str">
        <v>Marco Leonardi</v>
      </c>
      <c r="H54" s="3" t="str">
        <v>Pupella Maggio</v>
      </c>
      <c r="I54" s="3" t="str">
        <v>Agnese Nano</v>
      </c>
      <c r="J54" s="3" t="str">
        <v>Leopoldo Trieste</v>
      </c>
      <c r="K54" s="3" t="str">
        <v>Salvatore Cascio</v>
      </c>
      <c r="L54" s="3" t="str">
        <v>Tano Cimarosa</v>
      </c>
      <c r="M54" s="3" t="str">
        <v>Nicola Di Pinto</v>
      </c>
      <c r="N54" s="3" t="str">
        <v>Roberta Lena</v>
      </c>
      <c r="O54" s="3" t="str">
        <v>Nino Terzo</v>
      </c>
      <c r="P54" s="3" t="str">
        <v>Jacques Perrin</v>
      </c>
      <c r="Q54" s="3" t="str">
        <v>Nellina LaganÃ </v>
      </c>
      <c r="R54" s="3" t="str">
        <v>Turi Giuffrida</v>
      </c>
      <c r="S54" s="3" t="str">
        <v>Mariella Lo Giudice</v>
      </c>
      <c r="V54" t="str">
        <v>Robert Downey Jr.</v>
      </c>
      <c r="W54" t="str">
        <v>Robert Downey Jr.</v>
      </c>
      <c r="Y54" s="3" t="s">
        <v>1700</v>
      </c>
      <c r="Z54" s="3">
        <f t="shared" si="0"/>
        <v>2</v>
      </c>
      <c r="AC54" s="6" t="s">
        <v>1304</v>
      </c>
      <c r="AD54" s="7">
        <v>3</v>
      </c>
    </row>
    <row r="55" spans="1:30" x14ac:dyDescent="0.25">
      <c r="A55" s="3" t="s">
        <v>297</v>
      </c>
      <c r="B55" s="3" t="str" cm="1">
        <f t="array" ref="B55:O55">_xlfn.TEXTSPLIT(A55,",")</f>
        <v>Guy Pearce</v>
      </c>
      <c r="C55" s="3" t="str">
        <v>Carrie-Anne Moss</v>
      </c>
      <c r="D55" s="3" t="str">
        <v>Joe Pantoliano</v>
      </c>
      <c r="E55" s="3" t="str">
        <v>Mark Boone Junior</v>
      </c>
      <c r="F55" s="3" t="str">
        <v>Russ Fega</v>
      </c>
      <c r="G55" s="3" t="str">
        <v>Jorja Fox</v>
      </c>
      <c r="H55" s="3" t="str">
        <v>Stephen Tobolowsky</v>
      </c>
      <c r="I55" s="3" t="str">
        <v>Harriet Sansom Harris</v>
      </c>
      <c r="J55" s="3" t="str">
        <v>Thomas Lennon</v>
      </c>
      <c r="K55" s="3" t="str">
        <v>Callum Keith Rennie</v>
      </c>
      <c r="L55" s="3" t="str">
        <v>Kimberly Campbell</v>
      </c>
      <c r="M55" s="3" t="str">
        <v>Marianne Muellerleile</v>
      </c>
      <c r="N55" s="3" t="str">
        <v>Larry Holden</v>
      </c>
      <c r="O55" s="3" t="str">
        <v>Buzz Visconti</v>
      </c>
      <c r="P55" s="3"/>
      <c r="Q55" s="3"/>
      <c r="R55" s="3"/>
      <c r="S55" s="3"/>
      <c r="V55" t="str">
        <v>Peter Sellers</v>
      </c>
      <c r="W55" t="str">
        <v>Peter Sellers</v>
      </c>
      <c r="Y55" s="3" t="s">
        <v>1701</v>
      </c>
      <c r="Z55" s="3">
        <f t="shared" si="0"/>
        <v>1</v>
      </c>
      <c r="AC55" s="6" t="s">
        <v>1733</v>
      </c>
      <c r="AD55" s="7">
        <v>3</v>
      </c>
    </row>
    <row r="56" spans="1:30" x14ac:dyDescent="0.25">
      <c r="A56" s="3" t="s">
        <v>302</v>
      </c>
      <c r="B56" s="3" t="str" cm="1">
        <f t="array" ref="B56:S56">_xlfn.TEXTSPLIT(A56,",")</f>
        <v>Martin Sheen</v>
      </c>
      <c r="C56" s="3" t="str">
        <v>Marlon Brando</v>
      </c>
      <c r="D56" s="3" t="str">
        <v>Robert Duvall</v>
      </c>
      <c r="E56" s="3" t="str">
        <v>Frederic Forrest</v>
      </c>
      <c r="F56" s="3" t="str">
        <v>Sam Bottoms</v>
      </c>
      <c r="G56" s="3" t="str">
        <v>Laurence Fishburne</v>
      </c>
      <c r="H56" s="3" t="str">
        <v>Albert Hall</v>
      </c>
      <c r="I56" s="3" t="str">
        <v>Harrison Ford</v>
      </c>
      <c r="J56" s="3" t="str">
        <v>Dennis Hopper</v>
      </c>
      <c r="K56" s="3" t="str">
        <v>G.D. Spradlin</v>
      </c>
      <c r="L56" s="3" t="str">
        <v>Jerry Ziesmer</v>
      </c>
      <c r="M56" s="3" t="str">
        <v>Scott Glenn</v>
      </c>
      <c r="N56" s="3" t="str">
        <v>Bo Byers</v>
      </c>
      <c r="O56" s="3" t="str">
        <v>James Keane</v>
      </c>
      <c r="P56" s="3" t="str">
        <v>Kerry Rossall</v>
      </c>
      <c r="Q56" s="3" t="str">
        <v>Ron McQueen</v>
      </c>
      <c r="R56" s="3" t="str">
        <v>Tom Mason</v>
      </c>
      <c r="S56" s="3" t="str">
        <v>Cynthia Wood</v>
      </c>
      <c r="V56" t="str">
        <v>Shameik Moore</v>
      </c>
      <c r="W56" t="str">
        <v>Shameik Moore</v>
      </c>
      <c r="Y56" s="3" t="s">
        <v>1702</v>
      </c>
      <c r="Z56" s="3">
        <f t="shared" si="0"/>
        <v>1</v>
      </c>
      <c r="AC56" s="6" t="s">
        <v>1737</v>
      </c>
      <c r="AD56" s="7">
        <v>3</v>
      </c>
    </row>
    <row r="57" spans="1:30" x14ac:dyDescent="0.25">
      <c r="A57" s="3" t="s">
        <v>307</v>
      </c>
      <c r="B57" s="3" t="str" cm="1">
        <f t="array" ref="B57:S57">_xlfn.TEXTSPLIT(A57,",")</f>
        <v>Harrison Ford</v>
      </c>
      <c r="C57" s="3" t="str">
        <v>Karen Allen</v>
      </c>
      <c r="D57" s="3" t="str">
        <v>Paul Freeman</v>
      </c>
      <c r="E57" s="3" t="str">
        <v>John Rhys-Davies</v>
      </c>
      <c r="F57" s="3" t="str">
        <v>Ronald Lacey</v>
      </c>
      <c r="G57" s="3" t="str">
        <v>Denholm Elliott</v>
      </c>
      <c r="H57" s="3" t="str">
        <v>Alfred Molina</v>
      </c>
      <c r="I57" s="3" t="str">
        <v>Wolf Kahler</v>
      </c>
      <c r="J57" s="3" t="str">
        <v>Anthony Higgins</v>
      </c>
      <c r="K57" s="3" t="str">
        <v>Vic Tablian</v>
      </c>
      <c r="L57" s="3" t="str">
        <v>Don Fellows</v>
      </c>
      <c r="M57" s="3" t="str">
        <v>William Hootkins</v>
      </c>
      <c r="N57" s="3" t="str">
        <v>Bill Reimbold</v>
      </c>
      <c r="O57" s="3" t="str">
        <v>Fred Sorenson</v>
      </c>
      <c r="P57" s="3" t="str">
        <v>Patrick Durkin</v>
      </c>
      <c r="Q57" s="3" t="str">
        <v>Matthew Scurfield</v>
      </c>
      <c r="R57" s="3" t="str">
        <v>Malcolm Weaver</v>
      </c>
      <c r="S57" s="3" t="str">
        <v>Sonny Caldinez</v>
      </c>
      <c r="V57" t="str">
        <v>Choi Min-sik</v>
      </c>
      <c r="W57" t="str">
        <v>Choi Min-sik</v>
      </c>
      <c r="Y57" s="3" t="s">
        <v>1703</v>
      </c>
      <c r="Z57" s="3">
        <f t="shared" si="0"/>
        <v>1</v>
      </c>
      <c r="AC57" s="6" t="s">
        <v>1741</v>
      </c>
      <c r="AD57" s="7">
        <v>3</v>
      </c>
    </row>
    <row r="58" spans="1:30" x14ac:dyDescent="0.25">
      <c r="A58" s="3" t="s">
        <v>312</v>
      </c>
      <c r="B58" s="3" t="str" cm="1">
        <f t="array" ref="B58:S58">_xlfn.TEXTSPLIT(A58,",")</f>
        <v>Jamie Foxx</v>
      </c>
      <c r="C58" s="3" t="str">
        <v>Christoph Waltz</v>
      </c>
      <c r="D58" s="3" t="str">
        <v>Leonardo DiCaprio</v>
      </c>
      <c r="E58" s="3" t="str">
        <v>Kerry Washington</v>
      </c>
      <c r="F58" s="3" t="str">
        <v>Samuel L. Jackson</v>
      </c>
      <c r="G58" s="3" t="str">
        <v>Walton Goggins</v>
      </c>
      <c r="H58" s="3" t="str">
        <v>Dennis Christopher</v>
      </c>
      <c r="I58" s="3" t="str">
        <v>James Remar</v>
      </c>
      <c r="J58" s="3" t="str">
        <v>David Steen</v>
      </c>
      <c r="K58" s="3" t="str">
        <v>Dana Gourrier</v>
      </c>
      <c r="L58" s="3" t="str">
        <v>Nichole Galicia</v>
      </c>
      <c r="M58" s="3" t="str">
        <v>Laura Cayouette</v>
      </c>
      <c r="N58" s="3" t="str">
        <v>Ato Essandoh</v>
      </c>
      <c r="O58" s="3" t="str">
        <v>Sammi Rotibi</v>
      </c>
      <c r="P58" s="3" t="str">
        <v>Clay Donahue Fontenot</v>
      </c>
      <c r="Q58" s="3" t="str">
        <v>Escalante Lundy</v>
      </c>
      <c r="R58" s="3" t="str">
        <v>Miriam F. Glover</v>
      </c>
      <c r="S58" s="3" t="str">
        <v>Don Johnson</v>
      </c>
      <c r="V58" t="str">
        <v>Joaquin Phoenix</v>
      </c>
      <c r="W58" t="str">
        <v>Joaquin Phoenix</v>
      </c>
      <c r="Y58" s="3" t="s">
        <v>1704</v>
      </c>
      <c r="Z58" s="3">
        <f t="shared" si="0"/>
        <v>3</v>
      </c>
      <c r="AC58" s="6" t="s">
        <v>1752</v>
      </c>
      <c r="AD58" s="7">
        <v>3</v>
      </c>
    </row>
    <row r="59" spans="1:30" x14ac:dyDescent="0.25">
      <c r="A59" s="3" t="s">
        <v>315</v>
      </c>
      <c r="B59" s="3" t="str" cm="1">
        <f t="array" ref="B59:S59">_xlfn.TEXTSPLIT(A59,",")</f>
        <v>Ben Burtt</v>
      </c>
      <c r="C59" s="3" t="str">
        <v>Elissa Knight</v>
      </c>
      <c r="D59" s="3" t="str">
        <v>Jeff Garlin</v>
      </c>
      <c r="E59" s="3" t="str">
        <v>Fred Willard</v>
      </c>
      <c r="F59" s="3" t="str">
        <v>MacInTalk</v>
      </c>
      <c r="G59" s="3" t="str">
        <v>John Ratzenberger</v>
      </c>
      <c r="H59" s="3" t="str">
        <v>Kathy Najimy</v>
      </c>
      <c r="I59" s="3" t="str">
        <v>Sigourney Weaver</v>
      </c>
      <c r="J59" s="3" t="str">
        <v>Teddy Newton</v>
      </c>
      <c r="K59" s="3" t="str">
        <v>Bob Bergen</v>
      </c>
      <c r="L59" s="3" t="str">
        <v>John Cygan</v>
      </c>
      <c r="M59" s="3" t="str">
        <v>Pete Docter</v>
      </c>
      <c r="N59" s="3" t="str">
        <v>Paul Eiding</v>
      </c>
      <c r="O59" s="3" t="str">
        <v>Donald Fullilove</v>
      </c>
      <c r="P59" s="3" t="str">
        <v>Teresa Ganzel</v>
      </c>
      <c r="Q59" s="3" t="str">
        <v>Jess Harnell</v>
      </c>
      <c r="R59" s="3" t="str">
        <v>Sherry Lynn</v>
      </c>
      <c r="S59" s="3" t="str">
        <v>Mickie McGowan</v>
      </c>
      <c r="V59" t="str">
        <v>F. Murray Abraham</v>
      </c>
      <c r="W59" t="str">
        <v>F. Murray Abraham</v>
      </c>
      <c r="Y59" s="3" t="s">
        <v>1705</v>
      </c>
      <c r="Z59" s="3">
        <f t="shared" si="0"/>
        <v>3</v>
      </c>
      <c r="AC59" s="6" t="s">
        <v>1764</v>
      </c>
      <c r="AD59" s="7">
        <v>3</v>
      </c>
    </row>
    <row r="60" spans="1:30" x14ac:dyDescent="0.25">
      <c r="A60" s="3" t="s">
        <v>321</v>
      </c>
      <c r="B60" s="3" t="str" cm="1">
        <f t="array" ref="B60:S60">_xlfn.TEXTSPLIT(A60,",")</f>
        <v>Ulrich MÃ¼he</v>
      </c>
      <c r="C60" s="3" t="str">
        <v>Martina Gedeck</v>
      </c>
      <c r="D60" s="3" t="str">
        <v>Sebastian Koch</v>
      </c>
      <c r="E60" s="3" t="str">
        <v>Ulrich Tukur</v>
      </c>
      <c r="F60" s="3" t="str">
        <v>Thomas Thieme</v>
      </c>
      <c r="G60" s="3" t="str">
        <v>Hans-Uwe Bauer</v>
      </c>
      <c r="H60" s="3" t="str">
        <v>Volkmar Kleinert</v>
      </c>
      <c r="I60" s="3" t="str">
        <v>Matthias Brenner</v>
      </c>
      <c r="J60" s="3" t="str">
        <v>Charly HÃ¼bner</v>
      </c>
      <c r="K60" s="3" t="str">
        <v>Herbert Knaup</v>
      </c>
      <c r="L60" s="3" t="str">
        <v>Bastian Trost</v>
      </c>
      <c r="M60" s="3" t="str">
        <v>Marie Gruber</v>
      </c>
      <c r="N60" s="3" t="str">
        <v>Volker Michalowski</v>
      </c>
      <c r="O60" s="3" t="str">
        <v>Werner Daehn</v>
      </c>
      <c r="P60" s="3" t="str">
        <v>Martin Brambach</v>
      </c>
      <c r="Q60" s="3" t="str">
        <v>Hubertus Hartmann</v>
      </c>
      <c r="R60" s="3" t="str">
        <v>Thomas Arnold</v>
      </c>
      <c r="S60" s="3" t="str">
        <v>Hinnerk SchÃ¶nemann</v>
      </c>
      <c r="V60" t="str">
        <v>Mel Gibson</v>
      </c>
      <c r="W60" t="str">
        <v>Mel Gibson</v>
      </c>
      <c r="Y60" s="3" t="s">
        <v>393</v>
      </c>
      <c r="Z60" s="3">
        <f t="shared" si="0"/>
        <v>1</v>
      </c>
      <c r="AC60" s="6" t="s">
        <v>980</v>
      </c>
      <c r="AD60" s="7">
        <v>3</v>
      </c>
    </row>
    <row r="61" spans="1:30" x14ac:dyDescent="0.25">
      <c r="A61" s="3" t="s">
        <v>327</v>
      </c>
      <c r="B61" s="3" t="str" cm="1">
        <f t="array" ref="B61:S61">_xlfn.TEXTSPLIT(A61,",")</f>
        <v>William Holden</v>
      </c>
      <c r="C61" s="3" t="str">
        <v>Gloria Swanson</v>
      </c>
      <c r="D61" s="3" t="str">
        <v>Erich von Stroheim</v>
      </c>
      <c r="E61" s="3" t="str">
        <v>Nancy Olson</v>
      </c>
      <c r="F61" s="3" t="str">
        <v>Fred Clark</v>
      </c>
      <c r="G61" s="3" t="str">
        <v>Lloyd Gough</v>
      </c>
      <c r="H61" s="3" t="str">
        <v>Jack Webb</v>
      </c>
      <c r="I61" s="3" t="str">
        <v>Franklyn Farnum</v>
      </c>
      <c r="J61" s="3" t="str">
        <v>Larry J. Blake</v>
      </c>
      <c r="K61" s="3" t="str">
        <v>Charles Dayton</v>
      </c>
      <c r="L61" s="3" t="str">
        <v>Cecil B. DeMille</v>
      </c>
      <c r="M61" s="3" t="str">
        <v>Hedda Hopper</v>
      </c>
      <c r="N61" s="3" t="str">
        <v>Buster Keaton</v>
      </c>
      <c r="O61" s="3" t="str">
        <v>Anna Q. Nilsson</v>
      </c>
      <c r="P61" s="3" t="str">
        <v>H.B. Warner</v>
      </c>
      <c r="Q61" s="3" t="str">
        <v>Ray Evans</v>
      </c>
      <c r="R61" s="3" t="str">
        <v>Jay Livingston</v>
      </c>
      <c r="S61" s="3" t="str">
        <v>Fred Aldrich</v>
      </c>
      <c r="V61" t="str">
        <v>Anthony Gonzalez</v>
      </c>
      <c r="W61" t="str">
        <v>Anthony Gonzalez</v>
      </c>
      <c r="Y61" s="3" t="s">
        <v>1706</v>
      </c>
      <c r="Z61" s="3">
        <f t="shared" si="0"/>
        <v>1</v>
      </c>
      <c r="AC61" s="6" t="s">
        <v>1642</v>
      </c>
      <c r="AD61" s="7">
        <v>3</v>
      </c>
    </row>
    <row r="62" spans="1:30" x14ac:dyDescent="0.25">
      <c r="A62" s="3" t="s">
        <v>332</v>
      </c>
      <c r="B62" s="3" t="str" cm="1">
        <f t="array" ref="B62:S62">_xlfn.TEXTSPLIT(A62,",")</f>
        <v>Kirk Douglas</v>
      </c>
      <c r="C62" s="3" t="str">
        <v>Ralph Meeker</v>
      </c>
      <c r="D62" s="3" t="str">
        <v>Adolphe Menjou</v>
      </c>
      <c r="E62" s="3" t="str">
        <v>George Macready</v>
      </c>
      <c r="F62" s="3" t="str">
        <v>Wayne Morris</v>
      </c>
      <c r="G62" s="3" t="str">
        <v>Richard Anderson</v>
      </c>
      <c r="H62" s="3" t="str">
        <v>Joe Turkel</v>
      </c>
      <c r="I62" s="3" t="str">
        <v>Christiane Kubrick</v>
      </c>
      <c r="J62" s="3" t="str">
        <v>Jerry Hausner</v>
      </c>
      <c r="K62" s="3" t="str">
        <v>Peter Capell</v>
      </c>
      <c r="L62" s="3" t="str">
        <v>Emile Meyer</v>
      </c>
      <c r="M62" s="3" t="str">
        <v>Bert Freed</v>
      </c>
      <c r="N62" s="3" t="str">
        <v>Kem Dibbs</v>
      </c>
      <c r="O62" s="3" t="str">
        <v>Timothy Carey</v>
      </c>
      <c r="P62" s="3" t="str">
        <v>Fred Bell</v>
      </c>
      <c r="Q62" s="3" t="str">
        <v>John Stein</v>
      </c>
      <c r="R62" s="3" t="str">
        <v>Harold Benedict</v>
      </c>
      <c r="S62" s="3" t="str">
        <v>Leon Briggs</v>
      </c>
      <c r="V62" t="str">
        <v>JÃ¼rgen Prochnow</v>
      </c>
      <c r="W62" t="str">
        <v>JÃ¼rgen Prochnow</v>
      </c>
      <c r="Y62" s="3" t="s">
        <v>1707</v>
      </c>
      <c r="Z62" s="3">
        <f t="shared" si="0"/>
        <v>1</v>
      </c>
      <c r="AC62" s="6" t="s">
        <v>1771</v>
      </c>
      <c r="AD62" s="7">
        <v>3</v>
      </c>
    </row>
    <row r="63" spans="1:30" x14ac:dyDescent="0.25">
      <c r="A63" s="3" t="s">
        <v>338</v>
      </c>
      <c r="B63" s="3" t="str" cm="1">
        <f t="array" ref="B63:S63">_xlfn.TEXTSPLIT(A63,",")</f>
        <v>Jack Nicholson</v>
      </c>
      <c r="C63" s="3" t="str">
        <v>Shelley Duvall</v>
      </c>
      <c r="D63" s="3" t="str">
        <v>Danny Lloyd</v>
      </c>
      <c r="E63" s="3" t="str">
        <v>Scatman Crothers</v>
      </c>
      <c r="F63" s="3" t="str">
        <v>Barry Nelson</v>
      </c>
      <c r="G63" s="3" t="str">
        <v>Philip Stone</v>
      </c>
      <c r="H63" s="3" t="str">
        <v>Joe Turkel</v>
      </c>
      <c r="I63" s="3" t="str">
        <v>Anne Jackson</v>
      </c>
      <c r="J63" s="3" t="str">
        <v>Tony Burton</v>
      </c>
      <c r="K63" s="3" t="str">
        <v>Lia Beldam</v>
      </c>
      <c r="L63" s="3" t="str">
        <v>Billie Gibson</v>
      </c>
      <c r="M63" s="3" t="str">
        <v>Barry Dennen</v>
      </c>
      <c r="N63" s="3" t="str">
        <v>David Baxt</v>
      </c>
      <c r="O63" s="3" t="str">
        <v>Manning Redwood</v>
      </c>
      <c r="P63" s="3" t="str">
        <v>Lisa Burns</v>
      </c>
      <c r="Q63" s="3" t="str">
        <v>Louise Burns</v>
      </c>
      <c r="R63" s="3" t="str">
        <v>Robin Pappas</v>
      </c>
      <c r="S63" s="3" t="str">
        <v>Alison Coleridge</v>
      </c>
      <c r="V63" t="str">
        <v>YÃ´ji Matsuda</v>
      </c>
      <c r="W63" t="str">
        <v>YÃ´ji Matsuda</v>
      </c>
      <c r="Y63" s="3" t="s">
        <v>1708</v>
      </c>
      <c r="Z63" s="3">
        <f t="shared" si="0"/>
        <v>1</v>
      </c>
      <c r="AC63" s="6" t="s">
        <v>1785</v>
      </c>
      <c r="AD63" s="7">
        <v>3</v>
      </c>
    </row>
    <row r="64" spans="1:30" x14ac:dyDescent="0.25">
      <c r="A64" s="3" t="s">
        <v>343</v>
      </c>
      <c r="B64" s="3" t="str" cm="1">
        <f t="array" ref="B64:S64">_xlfn.TEXTSPLIT(A64,",")</f>
        <v>Charles Chaplin</v>
      </c>
      <c r="C64" s="3" t="str">
        <v>Paulette Goddard</v>
      </c>
      <c r="D64" s="3" t="str">
        <v>Jack Oakie</v>
      </c>
      <c r="E64" s="3" t="str">
        <v>Reginald Gardiner</v>
      </c>
      <c r="F64" s="3" t="str">
        <v>Henry Daniell</v>
      </c>
      <c r="G64" s="3" t="str">
        <v>Billy Gilbert</v>
      </c>
      <c r="H64" s="3" t="str">
        <v>Grace Hayle</v>
      </c>
      <c r="I64" s="3" t="str">
        <v>Carter DeHaven</v>
      </c>
      <c r="J64" s="3" t="str">
        <v>Maurice Moscovitch</v>
      </c>
      <c r="K64" s="3" t="str">
        <v>Emma Dunn</v>
      </c>
      <c r="L64" s="3" t="str">
        <v>Bernard Gorcey</v>
      </c>
      <c r="M64" s="3" t="str">
        <v>Paul Weigel</v>
      </c>
      <c r="N64" s="3" t="str">
        <v>Chester Conklin</v>
      </c>
      <c r="O64" s="3" t="str">
        <v>Esther Michelson</v>
      </c>
      <c r="P64" s="3" t="str">
        <v>Hank Mann</v>
      </c>
      <c r="Q64" s="3" t="str">
        <v>Florence Wright</v>
      </c>
      <c r="R64" s="3" t="str">
        <v>Eddie Gribbon</v>
      </c>
      <c r="S64" s="3" t="str">
        <v>Rudolph Anders</v>
      </c>
      <c r="V64" t="str">
        <v>Robin Williams</v>
      </c>
      <c r="W64" t="str">
        <v>Robin Williams</v>
      </c>
      <c r="Y64" s="3" t="s">
        <v>1709</v>
      </c>
      <c r="Z64" s="3">
        <f t="shared" si="0"/>
        <v>3</v>
      </c>
      <c r="AC64" s="6" t="s">
        <v>1807</v>
      </c>
      <c r="AD64" s="7">
        <v>3</v>
      </c>
    </row>
    <row r="65" spans="1:30" x14ac:dyDescent="0.25">
      <c r="A65" s="3" t="s">
        <v>346</v>
      </c>
      <c r="B65" s="3" t="str" cm="1">
        <f t="array" ref="B65:S65">_xlfn.TEXTSPLIT(A65,",")</f>
        <v>Tyrone Power</v>
      </c>
      <c r="C65" s="3" t="str">
        <v>Marlene Dietrich</v>
      </c>
      <c r="D65" s="3" t="str">
        <v>Charles Laughton</v>
      </c>
      <c r="E65" s="3" t="str">
        <v>Elsa Lanchester</v>
      </c>
      <c r="F65" s="3" t="str">
        <v>John Williams</v>
      </c>
      <c r="G65" s="3" t="str">
        <v>Henry Daniell</v>
      </c>
      <c r="H65" s="3" t="str">
        <v>Ian Wolfe</v>
      </c>
      <c r="I65" s="3" t="str">
        <v>Torin Thatcher</v>
      </c>
      <c r="J65" s="3" t="str">
        <v>Norma Varden</v>
      </c>
      <c r="K65" s="3" t="str">
        <v>Una O'Connor</v>
      </c>
      <c r="L65" s="3" t="str">
        <v>Francis Compton</v>
      </c>
      <c r="M65" s="3" t="str">
        <v>Philip Tonge</v>
      </c>
      <c r="N65" s="3" t="str">
        <v>Ruta Lee</v>
      </c>
      <c r="O65" s="3" t="str">
        <v>Patrick Aherne</v>
      </c>
      <c r="P65" s="3" t="str">
        <v>Don Ames</v>
      </c>
      <c r="Q65" s="3" t="str">
        <v>Walter Bacon</v>
      </c>
      <c r="R65" s="3" t="str">
        <v>Eddie Baker</v>
      </c>
      <c r="S65" s="3" t="str">
        <v>Benjie Bancroft</v>
      </c>
      <c r="V65" t="str">
        <v>Ellen Burstyn</v>
      </c>
      <c r="W65" t="str">
        <v>Ellen Burstyn</v>
      </c>
      <c r="Y65" s="3" t="s">
        <v>1710</v>
      </c>
      <c r="Z65" s="3">
        <f t="shared" si="0"/>
        <v>3</v>
      </c>
      <c r="AC65" s="6" t="s">
        <v>1814</v>
      </c>
      <c r="AD65" s="7">
        <v>3</v>
      </c>
    </row>
    <row r="66" spans="1:30" x14ac:dyDescent="0.25">
      <c r="A66" s="3" t="s">
        <v>350</v>
      </c>
      <c r="B66" s="3" t="str" cm="1">
        <f t="array" ref="B66:S66">_xlfn.TEXTSPLIT(A66,",")</f>
        <v>Robert Downey Jr.</v>
      </c>
      <c r="C66" s="3" t="str">
        <v>Chris Hemsworth</v>
      </c>
      <c r="D66" s="3" t="str">
        <v>Mark Ruffalo</v>
      </c>
      <c r="E66" s="3" t="str">
        <v>Chris Evans</v>
      </c>
      <c r="F66" s="3" t="str">
        <v>Scarlett Johansson</v>
      </c>
      <c r="G66" s="3" t="str">
        <v>Don Cheadle</v>
      </c>
      <c r="H66" s="3" t="str">
        <v>Benedict Cumberbatch</v>
      </c>
      <c r="I66" s="3" t="str">
        <v>Tom Holland</v>
      </c>
      <c r="J66" s="3" t="str">
        <v>Chadwick Boseman</v>
      </c>
      <c r="K66" s="3" t="str">
        <v>Zoe Saldana</v>
      </c>
      <c r="L66" s="3" t="str">
        <v>Karen Gillan</v>
      </c>
      <c r="M66" s="3" t="str">
        <v>Tom Hiddleston</v>
      </c>
      <c r="N66" s="3" t="str">
        <v>Paul Bettany</v>
      </c>
      <c r="O66" s="3" t="str">
        <v>Elizabeth Olsen</v>
      </c>
      <c r="P66" s="3" t="str">
        <v>Anthony Mackie</v>
      </c>
      <c r="Q66" s="3" t="str">
        <v>Sebastian Stan</v>
      </c>
      <c r="R66" s="3" t="str">
        <v>Idris Elba</v>
      </c>
      <c r="S66" s="3" t="str">
        <v>Danai Gurira</v>
      </c>
      <c r="V66" t="str">
        <v>RyÃ»nosuke Kamiki</v>
      </c>
      <c r="W66" t="str">
        <v>RyÃ»nosuke Kamiki</v>
      </c>
      <c r="Y66" s="3" t="s">
        <v>1711</v>
      </c>
      <c r="Z66" s="3">
        <f t="shared" si="0"/>
        <v>3</v>
      </c>
      <c r="AC66" s="6" t="s">
        <v>1818</v>
      </c>
      <c r="AD66" s="7">
        <v>3</v>
      </c>
    </row>
    <row r="67" spans="1:30" x14ac:dyDescent="0.25">
      <c r="A67" s="3" t="s">
        <v>355</v>
      </c>
      <c r="B67" s="3" t="str" cm="1">
        <f t="array" ref="B67:S67">_xlfn.TEXTSPLIT(A67,",")</f>
        <v>Sigourney Weaver</v>
      </c>
      <c r="C67" s="3" t="str">
        <v>Michael Biehn</v>
      </c>
      <c r="D67" s="3" t="str">
        <v>Carrie Henn</v>
      </c>
      <c r="E67" s="3" t="str">
        <v>Paul Reiser</v>
      </c>
      <c r="F67" s="3" t="str">
        <v>Lance Henriksen</v>
      </c>
      <c r="G67" s="3" t="str">
        <v>Bill Paxton</v>
      </c>
      <c r="H67" s="3" t="str">
        <v>William Hope</v>
      </c>
      <c r="I67" s="3" t="str">
        <v>Jenette Goldstein</v>
      </c>
      <c r="J67" s="3" t="str">
        <v>Al Matthews</v>
      </c>
      <c r="K67" s="3" t="str">
        <v>Mark Rolston</v>
      </c>
      <c r="L67" s="3" t="str">
        <v>Ricco Ross</v>
      </c>
      <c r="M67" s="3" t="str">
        <v>Colette Hiller</v>
      </c>
      <c r="N67" s="3" t="str">
        <v>Daniel Kash</v>
      </c>
      <c r="O67" s="3" t="str">
        <v>Cynthia Dale Scott</v>
      </c>
      <c r="P67" s="3" t="str">
        <v>Tip Tipping</v>
      </c>
      <c r="Q67" s="3" t="str">
        <v>Trevor Steedman</v>
      </c>
      <c r="R67" s="3" t="str">
        <v>Paul Maxwell</v>
      </c>
      <c r="S67" s="3" t="str">
        <v>Valerie Colgan</v>
      </c>
      <c r="V67" t="str">
        <v>Gene Kelly</v>
      </c>
      <c r="W67" t="str">
        <v>Gene Kelly</v>
      </c>
      <c r="Y67" s="3" t="s">
        <v>1322</v>
      </c>
      <c r="Z67" s="3">
        <f t="shared" ref="Z67:Z130" si="1">COUNTIF($B$2:$S$251,W67)</f>
        <v>1</v>
      </c>
      <c r="AC67" s="6" t="s">
        <v>1819</v>
      </c>
      <c r="AD67" s="7">
        <v>3</v>
      </c>
    </row>
    <row r="68" spans="1:30" x14ac:dyDescent="0.25">
      <c r="A68" s="3" t="s">
        <v>359</v>
      </c>
      <c r="B68" s="3" t="str" cm="1">
        <f t="array" ref="B68:S68">_xlfn.TEXTSPLIT(A68,",")</f>
        <v>Kevin Spacey</v>
      </c>
      <c r="C68" s="3" t="str">
        <v>Annette Bening</v>
      </c>
      <c r="D68" s="3" t="str">
        <v>Thora Birch</v>
      </c>
      <c r="E68" s="3" t="str">
        <v>Wes Bentley</v>
      </c>
      <c r="F68" s="3" t="str">
        <v>Mena Suvari</v>
      </c>
      <c r="G68" s="3" t="str">
        <v>Peter Gallagher</v>
      </c>
      <c r="H68" s="3" t="str">
        <v>Allison Janney</v>
      </c>
      <c r="I68" s="3" t="str">
        <v>Chris Cooper</v>
      </c>
      <c r="J68" s="3" t="str">
        <v>Scott Bakula</v>
      </c>
      <c r="K68" s="3" t="str">
        <v>Sam Robards</v>
      </c>
      <c r="L68" s="3" t="str">
        <v>Barry Del Sherman</v>
      </c>
      <c r="M68" s="3" t="str">
        <v>Ara Celi</v>
      </c>
      <c r="N68" s="3" t="str">
        <v>John Cho</v>
      </c>
      <c r="O68" s="3" t="str">
        <v>Fort Atkinson</v>
      </c>
      <c r="P68" s="3" t="str">
        <v>Sue Casey</v>
      </c>
      <c r="Q68" s="3" t="str">
        <v>Kent Faulcon</v>
      </c>
      <c r="R68" s="3" t="str">
        <v>Brenda Wehle</v>
      </c>
      <c r="S68" s="3" t="str">
        <v>Lisa Cloud</v>
      </c>
      <c r="V68" t="str">
        <v>Aamir Khan</v>
      </c>
      <c r="W68" t="str">
        <v>Aamir Khan</v>
      </c>
      <c r="Y68" s="3" t="s">
        <v>1304</v>
      </c>
      <c r="Z68" s="3">
        <f t="shared" si="1"/>
        <v>3</v>
      </c>
      <c r="AC68" s="6" t="s">
        <v>1842</v>
      </c>
      <c r="AD68" s="7">
        <v>3</v>
      </c>
    </row>
    <row r="69" spans="1:30" x14ac:dyDescent="0.25">
      <c r="A69" s="3" t="s">
        <v>365</v>
      </c>
      <c r="B69" s="3" t="str" cm="1">
        <f t="array" ref="B69:S69">_xlfn.TEXTSPLIT(A69,",")</f>
        <v>Peter Sellers</v>
      </c>
      <c r="C69" s="3" t="str">
        <v>George C. Scott</v>
      </c>
      <c r="D69" s="3" t="str">
        <v>Sterling Hayden</v>
      </c>
      <c r="E69" s="3" t="str">
        <v>Keenan Wynn</v>
      </c>
      <c r="F69" s="3" t="str">
        <v>Slim Pickens</v>
      </c>
      <c r="G69" s="3" t="str">
        <v>Peter Bull</v>
      </c>
      <c r="H69" s="3" t="str">
        <v>James Earl Jones</v>
      </c>
      <c r="I69" s="3" t="str">
        <v>Tracy Reed</v>
      </c>
      <c r="J69" s="3" t="str">
        <v>Jack Creley</v>
      </c>
      <c r="K69" s="3" t="str">
        <v>Frank Berry</v>
      </c>
      <c r="L69" s="3" t="str">
        <v>Robert O'Neil</v>
      </c>
      <c r="M69" s="3" t="str">
        <v>Glenn Beck</v>
      </c>
      <c r="N69" s="3" t="str">
        <v>Roy Stephens</v>
      </c>
      <c r="O69" s="3" t="str">
        <v>Shane Rimmer</v>
      </c>
      <c r="P69" s="3" t="str">
        <v>Hal Galili</v>
      </c>
      <c r="Q69" s="3" t="str">
        <v>Paul Tamarin</v>
      </c>
      <c r="R69" s="3" t="str">
        <v>Laurence Herder</v>
      </c>
      <c r="S69" s="3" t="str">
        <v>Gordon Tanner</v>
      </c>
      <c r="V69" t="str">
        <v>Keir Dullea</v>
      </c>
      <c r="W69" t="str">
        <v>Keir Dullea</v>
      </c>
      <c r="Y69" s="3" t="s">
        <v>1712</v>
      </c>
      <c r="Z69" s="3">
        <f t="shared" si="1"/>
        <v>1</v>
      </c>
      <c r="AC69" s="6" t="s">
        <v>1862</v>
      </c>
      <c r="AD69" s="7">
        <v>3</v>
      </c>
    </row>
    <row r="70" spans="1:30" x14ac:dyDescent="0.25">
      <c r="A70" s="3" t="s">
        <v>370</v>
      </c>
      <c r="B70" s="3" t="str" cm="1">
        <f t="array" ref="B70:S70">_xlfn.TEXTSPLIT(A70,",")</f>
        <v>Shameik Moore</v>
      </c>
      <c r="C70" s="3" t="str">
        <v>Jake Johnson</v>
      </c>
      <c r="D70" s="3" t="str">
        <v>Hailee Steinfeld</v>
      </c>
      <c r="E70" s="3" t="str">
        <v>Mahershala Ali</v>
      </c>
      <c r="F70" s="3" t="str">
        <v>Brian Tyree Henry</v>
      </c>
      <c r="G70" s="3" t="str">
        <v>Lily Tomlin</v>
      </c>
      <c r="H70" s="3" t="str">
        <v>Luna Lauren Velez</v>
      </c>
      <c r="I70" s="3" t="str">
        <v>ZoÃ« Kravitz</v>
      </c>
      <c r="J70" s="3" t="str">
        <v>John Mulaney</v>
      </c>
      <c r="K70" s="3" t="str">
        <v>Kimiko Glenn</v>
      </c>
      <c r="L70" s="3" t="str">
        <v>Nicolas Cage</v>
      </c>
      <c r="M70" s="3" t="str">
        <v>Kathryn Hahn</v>
      </c>
      <c r="N70" s="3" t="str">
        <v>Liev Schreiber</v>
      </c>
      <c r="O70" s="3" t="str">
        <v>Chris Pine</v>
      </c>
      <c r="P70" s="3" t="str">
        <v>Natalie Morales</v>
      </c>
      <c r="Q70" s="3" t="str">
        <v>Edwin R. Habacon</v>
      </c>
      <c r="R70" s="3" t="str">
        <v>Oscar Isaac</v>
      </c>
      <c r="S70" s="3" t="str">
        <v>Greta Lee</v>
      </c>
      <c r="V70" t="str">
        <v>Jim Carrey</v>
      </c>
      <c r="W70" t="str">
        <v>Jim Carrey</v>
      </c>
      <c r="Y70" s="3" t="s">
        <v>1713</v>
      </c>
      <c r="Z70" s="3">
        <f t="shared" si="1"/>
        <v>2</v>
      </c>
      <c r="AC70" s="6" t="s">
        <v>1894</v>
      </c>
      <c r="AD70" s="7">
        <v>3</v>
      </c>
    </row>
    <row r="71" spans="1:30" x14ac:dyDescent="0.25">
      <c r="A71" s="3" t="s">
        <v>375</v>
      </c>
      <c r="B71" s="3" t="str" cm="1">
        <f t="array" ref="B71:S71">_xlfn.TEXTSPLIT(A71,",")</f>
        <v>Christian Bale</v>
      </c>
      <c r="C71" s="3" t="str">
        <v>Tom Hardy</v>
      </c>
      <c r="D71" s="3" t="str">
        <v>Anne Hathaway</v>
      </c>
      <c r="E71" s="3" t="str">
        <v>Gary Oldman</v>
      </c>
      <c r="F71" s="3" t="str">
        <v>Joseph Gordon-Levitt</v>
      </c>
      <c r="G71" s="3" t="str">
        <v>Marion Cotillard</v>
      </c>
      <c r="H71" s="3" t="str">
        <v>Morgan Freeman</v>
      </c>
      <c r="I71" s="3" t="str">
        <v>Michael Caine</v>
      </c>
      <c r="J71" s="3" t="str">
        <v>Matthew Modine</v>
      </c>
      <c r="K71" s="3" t="str">
        <v>Alon Aboutboul</v>
      </c>
      <c r="L71" s="3" t="str">
        <v>Ben Mendelsohn</v>
      </c>
      <c r="M71" s="3" t="str">
        <v>Burn Gorman</v>
      </c>
      <c r="N71" s="3" t="str">
        <v>Daniel Sunjata</v>
      </c>
      <c r="O71" s="3" t="str">
        <v>Aidan Gillen</v>
      </c>
      <c r="P71" s="3" t="str">
        <v>Sam Kennard</v>
      </c>
      <c r="Q71" s="3" t="str">
        <v>Aliash Tepina</v>
      </c>
      <c r="R71" s="3" t="str">
        <v>Nestor Carbonell</v>
      </c>
      <c r="S71" s="3" t="str">
        <v>Brett Cullen</v>
      </c>
      <c r="V71" t="str">
        <v>Harvey Keitel</v>
      </c>
      <c r="W71" t="str">
        <v>Harvey Keitel</v>
      </c>
      <c r="Y71" s="3" t="s">
        <v>1714</v>
      </c>
      <c r="Z71" s="3">
        <f t="shared" si="1"/>
        <v>2</v>
      </c>
      <c r="AC71" s="6" t="s">
        <v>1942</v>
      </c>
      <c r="AD71" s="7">
        <v>3</v>
      </c>
    </row>
    <row r="72" spans="1:30" x14ac:dyDescent="0.25">
      <c r="A72" s="3" t="s">
        <v>378</v>
      </c>
      <c r="B72" s="3" t="str" cm="1">
        <f t="array" ref="B72:S72">_xlfn.TEXTSPLIT(A72,",")</f>
        <v>Choi Min-sik</v>
      </c>
      <c r="C72" s="3" t="str">
        <v>Yoo Ji-Tae</v>
      </c>
      <c r="D72" s="3" t="str">
        <v>Kang Hye-jeong</v>
      </c>
      <c r="E72" s="3" t="str">
        <v>Kim Byeong-Ok</v>
      </c>
      <c r="F72" s="3" t="str">
        <v>Dae-han Ji</v>
      </c>
      <c r="G72" s="3" t="str">
        <v>Dal-su Oh</v>
      </c>
      <c r="H72" s="3" t="str">
        <v>Seung-shin Lee</v>
      </c>
      <c r="I72" s="3" t="str">
        <v>Jin-Seo Yoon</v>
      </c>
      <c r="J72" s="3" t="str">
        <v>Tae-kyung Oh</v>
      </c>
      <c r="K72" s="3" t="str">
        <v>Yoo Yeon-Seok</v>
      </c>
      <c r="L72" s="3" t="str">
        <v>Il-han Oo</v>
      </c>
      <c r="M72" s="3" t="str">
        <v>Young-hee Lee</v>
      </c>
      <c r="N72" s="3" t="str">
        <v>Young-ae Kim</v>
      </c>
      <c r="O72" s="3" t="str">
        <v>Mi Mi Lee</v>
      </c>
      <c r="P72" s="3" t="str">
        <v>Jae-Duk Han</v>
      </c>
      <c r="Q72" s="3" t="str">
        <v>Jung Ae Kwak</v>
      </c>
      <c r="R72" s="3" t="str">
        <v>San Kim</v>
      </c>
      <c r="S72" s="3" t="str">
        <v>Chae-soo Jang</v>
      </c>
      <c r="V72" t="str">
        <v>Zain Al Rafeea</v>
      </c>
      <c r="W72" t="str">
        <v>Zain Al Rafeea</v>
      </c>
      <c r="Y72" s="3" t="s">
        <v>1715</v>
      </c>
      <c r="Z72" s="3">
        <f t="shared" si="1"/>
        <v>1</v>
      </c>
      <c r="AC72" s="6" t="s">
        <v>1958</v>
      </c>
      <c r="AD72" s="7">
        <v>3</v>
      </c>
    </row>
    <row r="73" spans="1:30" x14ac:dyDescent="0.25">
      <c r="A73" s="3" t="s">
        <v>383</v>
      </c>
      <c r="B73" s="3" t="str" cm="1">
        <f t="array" ref="B73:S73">_xlfn.TEXTSPLIT(A73,",")</f>
        <v>Joaquin Phoenix</v>
      </c>
      <c r="C73" s="3" t="str">
        <v>Robert De Niro</v>
      </c>
      <c r="D73" s="3" t="str">
        <v>Zazie Beetz</v>
      </c>
      <c r="E73" s="3" t="str">
        <v>Frances Conroy</v>
      </c>
      <c r="F73" s="3" t="str">
        <v>Brett Cullen</v>
      </c>
      <c r="G73" s="3" t="str">
        <v>Shea Whigham</v>
      </c>
      <c r="H73" s="3" t="str">
        <v>Bill Camp</v>
      </c>
      <c r="I73" s="3" t="str">
        <v>Glenn Fleshler</v>
      </c>
      <c r="J73" s="3" t="str">
        <v>Leigh Gill</v>
      </c>
      <c r="K73" s="3" t="str">
        <v>Josh Pais</v>
      </c>
      <c r="L73" s="3" t="str">
        <v>Rocco Luna</v>
      </c>
      <c r="M73" s="3" t="str">
        <v>Marc Maron</v>
      </c>
      <c r="N73" s="3" t="str">
        <v>Sondra James</v>
      </c>
      <c r="O73" s="3" t="str">
        <v>Murphy Guyer</v>
      </c>
      <c r="P73" s="3" t="str">
        <v>Douglas Hodge</v>
      </c>
      <c r="Q73" s="3" t="str">
        <v>Dante Pereira-Olson</v>
      </c>
      <c r="R73" s="3" t="str">
        <v>Carrie Louise Putrello</v>
      </c>
      <c r="S73" s="3" t="str">
        <v>Sharon Washington</v>
      </c>
      <c r="V73" t="str">
        <v>Orson Welles</v>
      </c>
      <c r="W73" t="str">
        <v>Orson Welles</v>
      </c>
      <c r="Y73" s="3" t="s">
        <v>494</v>
      </c>
      <c r="Z73" s="3">
        <f t="shared" si="1"/>
        <v>2</v>
      </c>
      <c r="AC73" s="6" t="s">
        <v>1964</v>
      </c>
      <c r="AD73" s="7">
        <v>3</v>
      </c>
    </row>
    <row r="74" spans="1:30" x14ac:dyDescent="0.25">
      <c r="A74" s="3" t="s">
        <v>388</v>
      </c>
      <c r="B74" s="3" t="str" cm="1">
        <f t="array" ref="B74:S74">_xlfn.TEXTSPLIT(A74,",")</f>
        <v>F. Murray Abraham</v>
      </c>
      <c r="C74" s="3" t="str">
        <v>Tom Hulce</v>
      </c>
      <c r="D74" s="3" t="str">
        <v>Elizabeth Berridge</v>
      </c>
      <c r="E74" s="3" t="str">
        <v>Roy Dotrice</v>
      </c>
      <c r="F74" s="3" t="str">
        <v>Simon Callow</v>
      </c>
      <c r="G74" s="3" t="str">
        <v>Christine Ebersole</v>
      </c>
      <c r="H74" s="3" t="str">
        <v>Jeffrey Jones</v>
      </c>
      <c r="I74" s="3" t="str">
        <v>Charles Kay</v>
      </c>
      <c r="J74" s="3" t="str">
        <v>Kenneth McMillan</v>
      </c>
      <c r="K74" s="3" t="str">
        <v>Kenny Baker</v>
      </c>
      <c r="L74" s="3" t="str">
        <v>Lisbeth Bartlett</v>
      </c>
      <c r="M74" s="3" t="str">
        <v>Barbara Bryne</v>
      </c>
      <c r="N74" s="3" t="str">
        <v>Martin Cavina</v>
      </c>
      <c r="O74" s="3" t="str">
        <v>Roderick Cook</v>
      </c>
      <c r="P74" s="3" t="str">
        <v>Milan Demjanenko</v>
      </c>
      <c r="Q74" s="3" t="str">
        <v>Peter DiGesu</v>
      </c>
      <c r="R74" s="3" t="str">
        <v>Richard Frank</v>
      </c>
      <c r="S74" s="3" t="str">
        <v>Patrick Hines</v>
      </c>
      <c r="V74" t="str">
        <v>Peter O'Toole</v>
      </c>
      <c r="W74" t="str">
        <v>Peter O'Toole</v>
      </c>
      <c r="Y74" s="3" t="s">
        <v>1716</v>
      </c>
      <c r="Z74" s="3">
        <f t="shared" si="1"/>
        <v>2</v>
      </c>
      <c r="AC74" s="6" t="s">
        <v>1972</v>
      </c>
      <c r="AD74" s="7">
        <v>3</v>
      </c>
    </row>
    <row r="75" spans="1:30" x14ac:dyDescent="0.25">
      <c r="A75" s="3" t="s">
        <v>392</v>
      </c>
      <c r="B75" s="3" t="str" cm="1">
        <f t="array" ref="B75:S75">_xlfn.TEXTSPLIT(A75,",")</f>
        <v>Mel Gibson</v>
      </c>
      <c r="C75" s="3" t="str">
        <v>Sophie Marceau</v>
      </c>
      <c r="D75" s="3" t="str">
        <v>Patrick McGoohan</v>
      </c>
      <c r="E75" s="3" t="str">
        <v>Angus Macfadyen</v>
      </c>
      <c r="F75" s="3" t="str">
        <v>James Robinson</v>
      </c>
      <c r="G75" s="3" t="str">
        <v>Sean Lawlor</v>
      </c>
      <c r="H75" s="3" t="str">
        <v>Sandy Nelson</v>
      </c>
      <c r="I75" s="3" t="str">
        <v>James Cosmo</v>
      </c>
      <c r="J75" s="3" t="str">
        <v>Sean McGinley</v>
      </c>
      <c r="K75" s="3" t="str">
        <v>Alan Tall</v>
      </c>
      <c r="L75" s="3" t="str">
        <v>Andrew Weir</v>
      </c>
      <c r="M75" s="3" t="str">
        <v>Gerda Stevenson</v>
      </c>
      <c r="N75" s="3" t="str">
        <v>Ralph Riach</v>
      </c>
      <c r="O75" s="3" t="str">
        <v>Mhairi Calvey</v>
      </c>
      <c r="P75" s="3" t="str">
        <v>Brian Cox</v>
      </c>
      <c r="Q75" s="3" t="str">
        <v>Peter Hanly</v>
      </c>
      <c r="R75" s="3" t="str">
        <v>Stephen Billington</v>
      </c>
      <c r="S75" s="3" t="str">
        <v>Barry McGovern</v>
      </c>
      <c r="V75" t="str">
        <v>Mads Mikkelsen</v>
      </c>
      <c r="W75" t="str">
        <v>Mads Mikkelsen</v>
      </c>
      <c r="Y75" s="3" t="s">
        <v>1717</v>
      </c>
      <c r="Z75" s="3">
        <f t="shared" si="1"/>
        <v>1</v>
      </c>
      <c r="AC75" s="6" t="s">
        <v>1984</v>
      </c>
      <c r="AD75" s="7">
        <v>3</v>
      </c>
    </row>
    <row r="76" spans="1:30" x14ac:dyDescent="0.25">
      <c r="A76" s="3" t="s">
        <v>398</v>
      </c>
      <c r="B76" s="3" t="str" cm="1">
        <f t="array" ref="B76:S76">_xlfn.TEXTSPLIT(A76,",")</f>
        <v>Tom Hanks</v>
      </c>
      <c r="C76" s="3" t="str">
        <v>Tim Allen</v>
      </c>
      <c r="D76" s="3" t="str">
        <v>Don Rickles</v>
      </c>
      <c r="E76" s="3" t="str">
        <v>Jim Varney</v>
      </c>
      <c r="F76" s="3" t="str">
        <v>Wallace Shawn</v>
      </c>
      <c r="G76" s="3" t="str">
        <v>John Ratzenberger</v>
      </c>
      <c r="H76" s="3" t="str">
        <v>Annie Potts</v>
      </c>
      <c r="I76" s="3" t="str">
        <v>John Morris</v>
      </c>
      <c r="J76" s="3" t="str">
        <v>Erik von Detten</v>
      </c>
      <c r="K76" s="3" t="str">
        <v>Laurie Metcalf</v>
      </c>
      <c r="L76" s="3" t="str">
        <v>R. Lee Ermey</v>
      </c>
      <c r="M76" s="3" t="str">
        <v>Sarah Rayne</v>
      </c>
      <c r="N76" s="3" t="str">
        <v>Penn Jillette</v>
      </c>
      <c r="O76" s="3" t="str">
        <v>Jack Angel</v>
      </c>
      <c r="P76" s="3" t="str">
        <v>Spencer Aste</v>
      </c>
      <c r="Q76" s="3" t="str">
        <v>Greg Berg</v>
      </c>
      <c r="R76" s="3" t="str">
        <v>Lisa Bradley</v>
      </c>
      <c r="S76" s="3" t="str">
        <v>Kendall Cunningham</v>
      </c>
      <c r="V76" t="str">
        <v>Cary Grant</v>
      </c>
      <c r="W76" t="str">
        <v>Cary Grant</v>
      </c>
      <c r="Y76" s="3" t="s">
        <v>1718</v>
      </c>
      <c r="Z76" s="3">
        <f t="shared" si="1"/>
        <v>1</v>
      </c>
      <c r="AC76" s="6" t="s">
        <v>2008</v>
      </c>
      <c r="AD76" s="7">
        <v>3</v>
      </c>
    </row>
    <row r="77" spans="1:30" x14ac:dyDescent="0.25">
      <c r="A77" s="3" t="s">
        <v>403</v>
      </c>
      <c r="B77" s="3" t="str" cm="1">
        <f t="array" ref="B77:S77">_xlfn.TEXTSPLIT(A77,",")</f>
        <v>Anthony Gonzalez</v>
      </c>
      <c r="C77" s="3" t="str">
        <v>Gael GarcÃ­a Bernal</v>
      </c>
      <c r="D77" s="3" t="str">
        <v>Benjamin Bratt</v>
      </c>
      <c r="E77" s="3" t="str">
        <v>Alanna Ubach</v>
      </c>
      <c r="F77" s="3" t="str">
        <v>Renee Victor</v>
      </c>
      <c r="G77" s="3" t="str">
        <v>Jaime Camil</v>
      </c>
      <c r="H77" s="3" t="str">
        <v>Alfonso Arau</v>
      </c>
      <c r="I77" s="3" t="str">
        <v>Herbert Siguenza</v>
      </c>
      <c r="J77" s="3" t="str">
        <v>Gabriel Iglesias</v>
      </c>
      <c r="K77" s="3" t="str">
        <v>Lombardo Boyar</v>
      </c>
      <c r="L77" s="3" t="str">
        <v>Ana Ofelia MurguÃ­a</v>
      </c>
      <c r="M77" s="3" t="str">
        <v>Natalia Cordova-Buckley</v>
      </c>
      <c r="N77" s="3" t="str">
        <v>Selene Luna</v>
      </c>
      <c r="O77" s="3" t="str">
        <v>Edward James Olmos</v>
      </c>
      <c r="P77" s="3" t="str">
        <v>SofÃ­a Espinosa</v>
      </c>
      <c r="Q77" s="3" t="str">
        <v>Carla Medina</v>
      </c>
      <c r="R77" s="3" t="str">
        <v>Dyana Ortelli</v>
      </c>
      <c r="S77" s="3" t="str">
        <v>Luis Valdez</v>
      </c>
      <c r="V77" t="str">
        <v>Peter Lorre</v>
      </c>
      <c r="W77" t="str">
        <v>Peter Lorre</v>
      </c>
      <c r="Y77" s="3" t="s">
        <v>1719</v>
      </c>
      <c r="Z77" s="3">
        <f t="shared" si="1"/>
        <v>2</v>
      </c>
      <c r="AC77" s="6" t="s">
        <v>2018</v>
      </c>
      <c r="AD77" s="7">
        <v>3</v>
      </c>
    </row>
    <row r="78" spans="1:30" x14ac:dyDescent="0.25">
      <c r="A78" s="3" t="s">
        <v>409</v>
      </c>
      <c r="B78" s="3" t="str" cm="1">
        <f t="array" ref="B78:S78">_xlfn.TEXTSPLIT(A78,",")</f>
        <v>JÃ¼rgen Prochnow</v>
      </c>
      <c r="C78" s="3" t="str">
        <v>Herbert GrÃ¶nemeyer</v>
      </c>
      <c r="D78" s="3" t="str">
        <v>Klaus Wennemann</v>
      </c>
      <c r="E78" s="3" t="str">
        <v>Hubertus Bengsch</v>
      </c>
      <c r="F78" s="3" t="str">
        <v>Martin Semmelrogge</v>
      </c>
      <c r="G78" s="3" t="str">
        <v>Bernd Tauber</v>
      </c>
      <c r="H78" s="3" t="str">
        <v>Erwin Leder</v>
      </c>
      <c r="I78" s="3" t="str">
        <v>Martin May</v>
      </c>
      <c r="J78" s="3" t="str">
        <v>Heinz Hoenig</v>
      </c>
      <c r="K78" s="3" t="str">
        <v>Uwe Ochsenknecht</v>
      </c>
      <c r="L78" s="3" t="str">
        <v>Claude-Oliver Rudolph</v>
      </c>
      <c r="M78" s="3" t="str">
        <v>Jan Fedder</v>
      </c>
      <c r="N78" s="3" t="str">
        <v>Ralf Richter</v>
      </c>
      <c r="O78" s="3" t="str">
        <v>Joachim Bernhard</v>
      </c>
      <c r="P78" s="3" t="str">
        <v>Oliver Stritzel</v>
      </c>
      <c r="Q78" s="3" t="str">
        <v>Konrad Becker</v>
      </c>
      <c r="R78" s="3" t="str">
        <v>Lutz Schnell</v>
      </c>
      <c r="S78" s="3" t="str">
        <v>Martin Hemme</v>
      </c>
      <c r="V78" t="str">
        <v>Audrey Tautou</v>
      </c>
      <c r="W78" t="str">
        <v>Audrey Tautou</v>
      </c>
      <c r="Y78" s="3" t="s">
        <v>1720</v>
      </c>
      <c r="Z78" s="3">
        <f t="shared" si="1"/>
        <v>1</v>
      </c>
      <c r="AC78" s="6" t="s">
        <v>2023</v>
      </c>
      <c r="AD78" s="7">
        <v>3</v>
      </c>
    </row>
    <row r="79" spans="1:30" x14ac:dyDescent="0.25">
      <c r="A79" s="3" t="s">
        <v>415</v>
      </c>
      <c r="B79" s="3" t="str" cm="1">
        <f t="array" ref="B79:S79">_xlfn.TEXTSPLIT(A79,",")</f>
        <v>Brad Pitt</v>
      </c>
      <c r="C79" s="3" t="str">
        <v>Diane Kruger</v>
      </c>
      <c r="D79" s="3" t="str">
        <v>Eli Roth</v>
      </c>
      <c r="E79" s="3" t="str">
        <v>MÃ©lanie Laurent</v>
      </c>
      <c r="F79" s="3" t="str">
        <v>Christoph Waltz</v>
      </c>
      <c r="G79" s="3" t="str">
        <v>Michael Fassbender</v>
      </c>
      <c r="H79" s="3" t="str">
        <v>Daniel BrÃ¼hl</v>
      </c>
      <c r="I79" s="3" t="str">
        <v>Til Schweiger</v>
      </c>
      <c r="J79" s="3" t="str">
        <v>Gedeon Burkhard</v>
      </c>
      <c r="K79" s="3" t="str">
        <v>Jacky Ido</v>
      </c>
      <c r="L79" s="3" t="str">
        <v>B.J. Novak</v>
      </c>
      <c r="M79" s="3" t="str">
        <v>Omar Doom</v>
      </c>
      <c r="N79" s="3" t="str">
        <v>August Diehl</v>
      </c>
      <c r="O79" s="3" t="str">
        <v>Denis MÃ©nochet</v>
      </c>
      <c r="P79" s="3" t="str">
        <v>Sylvester Groth</v>
      </c>
      <c r="Q79" s="3" t="str">
        <v>Martin Wuttke</v>
      </c>
      <c r="R79" s="3" t="str">
        <v>Mike Myers</v>
      </c>
      <c r="S79" s="3" t="str">
        <v>Julie Dreyfus</v>
      </c>
      <c r="V79" t="str">
        <v>Malcolm McDowell</v>
      </c>
      <c r="W79" t="str">
        <v>Malcolm McDowell</v>
      </c>
      <c r="Y79" s="3" t="s">
        <v>1721</v>
      </c>
      <c r="Z79" s="3">
        <f t="shared" si="1"/>
        <v>1</v>
      </c>
      <c r="AC79" s="6" t="s">
        <v>2039</v>
      </c>
      <c r="AD79" s="7">
        <v>3</v>
      </c>
    </row>
    <row r="80" spans="1:30" x14ac:dyDescent="0.25">
      <c r="A80" s="3" t="s">
        <v>419</v>
      </c>
      <c r="B80" s="3" t="str" cm="1">
        <f t="array" ref="B80:S80">_xlfn.TEXTSPLIT(A80,",")</f>
        <v>YÃ´ji Matsuda</v>
      </c>
      <c r="C80" s="3" t="str">
        <v>Yuriko Ishida</v>
      </c>
      <c r="D80" s="3" t="str">
        <v>YÃ»ko Tanaka</v>
      </c>
      <c r="E80" s="3" t="str">
        <v>Billy Crudup</v>
      </c>
      <c r="F80" s="3" t="str">
        <v>Billy Bob Thornton</v>
      </c>
      <c r="G80" s="3" t="str">
        <v>Minnie Driver</v>
      </c>
      <c r="H80" s="3" t="str">
        <v>John DiMaggio</v>
      </c>
      <c r="I80" s="3" t="str">
        <v>Claire Danes</v>
      </c>
      <c r="J80" s="3" t="str">
        <v>John DeMita</v>
      </c>
      <c r="K80" s="3" t="str">
        <v>Jada Pinkett Smith</v>
      </c>
      <c r="L80" s="3" t="str">
        <v>Gillian Anderson</v>
      </c>
      <c r="M80" s="3" t="str">
        <v>Keith David</v>
      </c>
      <c r="N80" s="3" t="str">
        <v>Corey Burton</v>
      </c>
      <c r="O80" s="3" t="str">
        <v>Tara Strong</v>
      </c>
      <c r="P80" s="3" t="str">
        <v>Julia Fletcher</v>
      </c>
      <c r="Q80" s="3" t="str">
        <v>Debi Derryberry</v>
      </c>
      <c r="R80" s="3" t="str">
        <v>Alex Fernandez</v>
      </c>
      <c r="S80" s="3" t="str">
        <v>Jack Fletcher</v>
      </c>
      <c r="V80" t="str">
        <v>Aleksey Kravchenko</v>
      </c>
      <c r="W80" t="str">
        <v>Aleksey Kravchenko</v>
      </c>
      <c r="Y80" s="3" t="s">
        <v>1722</v>
      </c>
      <c r="Z80" s="3">
        <f t="shared" si="1"/>
        <v>1</v>
      </c>
      <c r="AC80" s="6" t="s">
        <v>2043</v>
      </c>
      <c r="AD80" s="7">
        <v>3</v>
      </c>
    </row>
    <row r="81" spans="1:30" x14ac:dyDescent="0.25">
      <c r="A81" s="3" t="s">
        <v>423</v>
      </c>
      <c r="B81" s="3" t="str" cm="1">
        <f t="array" ref="B81:S81">_xlfn.TEXTSPLIT(A81,",")</f>
        <v>Robert Downey Jr.</v>
      </c>
      <c r="C81" s="3" t="str">
        <v>Chris Evans</v>
      </c>
      <c r="D81" s="3" t="str">
        <v>Mark Ruffalo</v>
      </c>
      <c r="E81" s="3" t="str">
        <v>Chris Hemsworth</v>
      </c>
      <c r="F81" s="3" t="str">
        <v>Scarlett Johansson</v>
      </c>
      <c r="G81" s="3" t="str">
        <v>Jeremy Renner</v>
      </c>
      <c r="H81" s="3" t="str">
        <v>Don Cheadle</v>
      </c>
      <c r="I81" s="3" t="str">
        <v>Paul Rudd</v>
      </c>
      <c r="J81" s="3" t="str">
        <v>Benedict Cumberbatch</v>
      </c>
      <c r="K81" s="3" t="str">
        <v>Chadwick Boseman</v>
      </c>
      <c r="L81" s="3" t="str">
        <v>Brie Larson</v>
      </c>
      <c r="M81" s="3" t="str">
        <v>Tom Holland</v>
      </c>
      <c r="N81" s="3" t="str">
        <v>Karen Gillan</v>
      </c>
      <c r="O81" s="3" t="str">
        <v>Zoe Saldana</v>
      </c>
      <c r="P81" s="3" t="str">
        <v>Evangeline Lilly</v>
      </c>
      <c r="Q81" s="3" t="str">
        <v>Tessa Thompson</v>
      </c>
      <c r="R81" s="3" t="str">
        <v>Rene Russo</v>
      </c>
      <c r="S81" s="3" t="str">
        <v>Elizabeth Olsen</v>
      </c>
      <c r="V81" t="str">
        <v>Matthew Modine</v>
      </c>
      <c r="W81" t="str">
        <v>Matthew Modine</v>
      </c>
      <c r="Y81" s="3" t="s">
        <v>1723</v>
      </c>
      <c r="Z81" s="3">
        <f t="shared" si="1"/>
        <v>2</v>
      </c>
      <c r="AC81" s="6" t="s">
        <v>2071</v>
      </c>
      <c r="AD81" s="7">
        <v>3</v>
      </c>
    </row>
    <row r="82" spans="1:30" x14ac:dyDescent="0.25">
      <c r="A82" s="3" t="s">
        <v>426</v>
      </c>
      <c r="B82" s="3" t="str" cm="1">
        <f t="array" ref="B82:S82">_xlfn.TEXTSPLIT(A82,",")</f>
        <v>Robert De Niro</v>
      </c>
      <c r="C82" s="3" t="str">
        <v>James Woods</v>
      </c>
      <c r="D82" s="3" t="str">
        <v>Elizabeth McGovern</v>
      </c>
      <c r="E82" s="3" t="str">
        <v>Treat Williams</v>
      </c>
      <c r="F82" s="3" t="str">
        <v>Tuesday Weld</v>
      </c>
      <c r="G82" s="3" t="str">
        <v>Burt Young</v>
      </c>
      <c r="H82" s="3" t="str">
        <v>Joe Pesci</v>
      </c>
      <c r="I82" s="3" t="str">
        <v>Danny Aiello</v>
      </c>
      <c r="J82" s="3" t="str">
        <v>William Forsythe</v>
      </c>
      <c r="K82" s="3" t="str">
        <v>James Hayden</v>
      </c>
      <c r="L82" s="3" t="str">
        <v>Darlanne Fluegel</v>
      </c>
      <c r="M82" s="3" t="str">
        <v>Larry Rapp</v>
      </c>
      <c r="N82" s="3" t="str">
        <v>Dutch Miller</v>
      </c>
      <c r="O82" s="3" t="str">
        <v>Robert Harper</v>
      </c>
      <c r="P82" s="3" t="str">
        <v>Richard Bright</v>
      </c>
      <c r="Q82" s="3" t="str">
        <v>Gerard Murphy</v>
      </c>
      <c r="R82" s="3" t="str">
        <v>Amy Ryder</v>
      </c>
      <c r="S82" s="3" t="str">
        <v>Olga Karlatos</v>
      </c>
      <c r="V82" t="str">
        <v>Fred MacMurray</v>
      </c>
      <c r="W82" t="str">
        <v>Fred MacMurray</v>
      </c>
      <c r="Y82" s="3" t="s">
        <v>1724</v>
      </c>
      <c r="Z82" s="3">
        <f t="shared" si="1"/>
        <v>2</v>
      </c>
      <c r="AC82" s="6" t="s">
        <v>2082</v>
      </c>
      <c r="AD82" s="7">
        <v>3</v>
      </c>
    </row>
    <row r="83" spans="1:30" x14ac:dyDescent="0.25">
      <c r="A83" s="3" t="s">
        <v>430</v>
      </c>
      <c r="B83" s="3" t="str" cm="1">
        <f t="array" ref="B83:S83">_xlfn.TEXTSPLIT(A83,",")</f>
        <v>Robin Williams</v>
      </c>
      <c r="C83" s="3" t="str">
        <v>Matt Damon</v>
      </c>
      <c r="D83" s="3" t="str">
        <v>Ben Affleck</v>
      </c>
      <c r="E83" s="3" t="str">
        <v>Stellan SkarsgÃ¥rd</v>
      </c>
      <c r="F83" s="3" t="str">
        <v>John Mighton</v>
      </c>
      <c r="G83" s="3" t="str">
        <v>Rachel Majorowski</v>
      </c>
      <c r="H83" s="3" t="str">
        <v>Colleen McCauley</v>
      </c>
      <c r="I83" s="3" t="str">
        <v>Casey Affleck</v>
      </c>
      <c r="J83" s="3" t="str">
        <v>Cole Hauser</v>
      </c>
      <c r="K83" s="3" t="str">
        <v>Matt Mercier</v>
      </c>
      <c r="L83" s="3" t="str">
        <v>Ralph St. George</v>
      </c>
      <c r="M83" s="3" t="str">
        <v>Rob Lynds</v>
      </c>
      <c r="N83" s="3" t="str">
        <v>Dan Washington</v>
      </c>
      <c r="O83" s="3" t="str">
        <v>Alison Folland</v>
      </c>
      <c r="P83" s="3" t="str">
        <v>Derrick Bridgeman</v>
      </c>
      <c r="Q83" s="3" t="str">
        <v>Vik Sahay</v>
      </c>
      <c r="R83" s="3" t="str">
        <v>Shannon Egleson</v>
      </c>
      <c r="S83" s="3" t="str">
        <v>Rob Lyons</v>
      </c>
      <c r="V83" t="str">
        <v>Jack Lemmon</v>
      </c>
      <c r="W83" t="str">
        <v>Jack Lemmon</v>
      </c>
      <c r="Y83" s="3" t="s">
        <v>1725</v>
      </c>
      <c r="Z83" s="3">
        <f t="shared" si="1"/>
        <v>2</v>
      </c>
      <c r="AC83" s="6" t="s">
        <v>2111</v>
      </c>
      <c r="AD83" s="7">
        <v>3</v>
      </c>
    </row>
    <row r="84" spans="1:30" x14ac:dyDescent="0.25">
      <c r="A84" s="3" t="s">
        <v>435</v>
      </c>
      <c r="B84" s="3" t="str" cm="1">
        <f t="array" ref="B84:S84">_xlfn.TEXTSPLIT(A84,",")</f>
        <v>Ellen Burstyn</v>
      </c>
      <c r="C84" s="3" t="str">
        <v>Jared Leto</v>
      </c>
      <c r="D84" s="3" t="str">
        <v>Jennifer Connelly</v>
      </c>
      <c r="E84" s="3" t="str">
        <v>Marlon Wayans</v>
      </c>
      <c r="F84" s="3" t="str">
        <v>Christopher McDonald</v>
      </c>
      <c r="G84" s="3" t="str">
        <v>Louise Lasser</v>
      </c>
      <c r="H84" s="3" t="str">
        <v>Marcia Jean Kurtz</v>
      </c>
      <c r="I84" s="3" t="str">
        <v>Janet Sarno</v>
      </c>
      <c r="J84" s="3" t="str">
        <v>Suzanne Shepherd</v>
      </c>
      <c r="K84" s="3" t="str">
        <v>Joanne Gordon</v>
      </c>
      <c r="L84" s="3" t="str">
        <v>Charlotte Aronofsky</v>
      </c>
      <c r="M84" s="3" t="str">
        <v>Mark Margolis</v>
      </c>
      <c r="N84" s="3" t="str">
        <v>Michael Kaycheck</v>
      </c>
      <c r="O84" s="3" t="str">
        <v>Jack O'Connell</v>
      </c>
      <c r="P84" s="3" t="str">
        <v>Chas Mastin</v>
      </c>
      <c r="Q84" s="3" t="str">
        <v>Ajay Naidu</v>
      </c>
      <c r="R84" s="3" t="str">
        <v>Sean Gullette</v>
      </c>
      <c r="S84" s="3" t="str">
        <v>Samia Shoaib</v>
      </c>
      <c r="V84" t="str">
        <v>Takashi Shimura</v>
      </c>
      <c r="W84" t="str">
        <v>Takashi Shimura</v>
      </c>
      <c r="Y84" s="3" t="s">
        <v>1726</v>
      </c>
      <c r="Z84" s="3">
        <f t="shared" si="1"/>
        <v>5</v>
      </c>
      <c r="AC84" s="6" t="s">
        <v>2135</v>
      </c>
      <c r="AD84" s="7">
        <v>3</v>
      </c>
    </row>
    <row r="85" spans="1:30" x14ac:dyDescent="0.25">
      <c r="A85" s="3" t="s">
        <v>440</v>
      </c>
      <c r="B85" s="3" t="str" cm="1">
        <f t="array" ref="B85:S85">_xlfn.TEXTSPLIT(A85,",")</f>
        <v>Tom Hanks</v>
      </c>
      <c r="C85" s="3" t="str">
        <v>Tim Allen</v>
      </c>
      <c r="D85" s="3" t="str">
        <v>Joan Cusack</v>
      </c>
      <c r="E85" s="3" t="str">
        <v>Ned Beatty</v>
      </c>
      <c r="F85" s="3" t="str">
        <v>Don Rickles</v>
      </c>
      <c r="G85" s="3" t="str">
        <v>Michael Keaton</v>
      </c>
      <c r="H85" s="3" t="str">
        <v>Wallace Shawn</v>
      </c>
      <c r="I85" s="3" t="str">
        <v>John Ratzenberger</v>
      </c>
      <c r="J85" s="3" t="str">
        <v>Estelle Harris</v>
      </c>
      <c r="K85" s="3" t="str">
        <v>John Morris</v>
      </c>
      <c r="L85" s="3" t="str">
        <v>Jodi Benson</v>
      </c>
      <c r="M85" s="3" t="str">
        <v>Emily Ricks Hahn</v>
      </c>
      <c r="N85" s="3" t="str">
        <v>Laurie Metcalf</v>
      </c>
      <c r="O85" s="3" t="str">
        <v>Blake Clark</v>
      </c>
      <c r="P85" s="3" t="str">
        <v>Teddy Newton</v>
      </c>
      <c r="Q85" s="3" t="str">
        <v>Bud Luckey</v>
      </c>
      <c r="R85" s="3" t="str">
        <v>Bea Miller</v>
      </c>
      <c r="S85" s="3" t="str">
        <v>Javier FernÃ¡ndez-PeÃ±a</v>
      </c>
      <c r="V85" t="str">
        <v>Paul Newman</v>
      </c>
      <c r="W85" t="str">
        <v>Paul Newman</v>
      </c>
      <c r="Y85" s="3" t="s">
        <v>1727</v>
      </c>
      <c r="Z85" s="3">
        <f t="shared" si="1"/>
        <v>2</v>
      </c>
      <c r="AC85" s="6" t="s">
        <v>2137</v>
      </c>
      <c r="AD85" s="7">
        <v>3</v>
      </c>
    </row>
    <row r="86" spans="1:30" x14ac:dyDescent="0.25">
      <c r="A86" s="3" t="s">
        <v>446</v>
      </c>
      <c r="B86" s="3" t="str" cm="1">
        <f t="array" ref="B86:S86">_xlfn.TEXTSPLIT(A86,",")</f>
        <v>RyÃ»nosuke Kamiki</v>
      </c>
      <c r="C86" s="3" t="str">
        <v>Mone Kamishiraishi</v>
      </c>
      <c r="D86" s="3" t="str">
        <v>RyÃ´ Narita</v>
      </c>
      <c r="E86" s="3" t="str">
        <v>Aoi YÃ»ki</v>
      </c>
      <c r="F86" s="3" t="str">
        <v>Nobunaga Shimazaki</v>
      </c>
      <c r="G86" s="3" t="str">
        <v>Kaito Ishikawa</v>
      </c>
      <c r="H86" s="3" t="str">
        <v>Kanon Tani</v>
      </c>
      <c r="I86" s="3" t="str">
        <v>Masaki Terasoma</v>
      </c>
      <c r="J86" s="3" t="str">
        <v>Sayaka Ã”hara</v>
      </c>
      <c r="K86" s="3" t="str">
        <v>Kazuhiko Inoue</v>
      </c>
      <c r="L86" s="3" t="str">
        <v>ChafÃ»rin</v>
      </c>
      <c r="M86" s="3" t="str">
        <v>Kana Hanazawa</v>
      </c>
      <c r="N86" s="3" t="str">
        <v>Yuka Terasaki</v>
      </c>
      <c r="O86" s="3" t="str">
        <v>Takashi Onozuka</v>
      </c>
      <c r="P86" s="3" t="str">
        <v>YÃ´hei Namekawa</v>
      </c>
      <c r="Q86" s="3" t="str">
        <v>Miyu Tsuji</v>
      </c>
      <c r="R86" s="3" t="str">
        <v>Shin'ya Hamazoe</v>
      </c>
      <c r="S86" s="3" t="str">
        <v>Kanami SatÃ´</v>
      </c>
      <c r="V86" t="str">
        <v>Gregory Peck</v>
      </c>
      <c r="W86" t="str">
        <v>Gregory Peck</v>
      </c>
      <c r="Y86" s="3" t="s">
        <v>1728</v>
      </c>
      <c r="Z86" s="3">
        <f t="shared" si="1"/>
        <v>1</v>
      </c>
      <c r="AC86" s="6" t="s">
        <v>2160</v>
      </c>
      <c r="AD86" s="7">
        <v>3</v>
      </c>
    </row>
    <row r="87" spans="1:30" x14ac:dyDescent="0.25">
      <c r="A87" s="3" t="s">
        <v>452</v>
      </c>
      <c r="B87" s="3" t="str" cm="1">
        <f t="array" ref="B87:S87">_xlfn.TEXTSPLIT(A87,",")</f>
        <v>Gene Kelly</v>
      </c>
      <c r="C87" s="3" t="str">
        <v>Donald O'Connor</v>
      </c>
      <c r="D87" s="3" t="str">
        <v>Debbie Reynolds</v>
      </c>
      <c r="E87" s="3" t="str">
        <v>Jean Hagen</v>
      </c>
      <c r="F87" s="3" t="str">
        <v>Millard Mitchell</v>
      </c>
      <c r="G87" s="3" t="str">
        <v>Cyd Charisse</v>
      </c>
      <c r="H87" s="3" t="str">
        <v>Douglas Fowley</v>
      </c>
      <c r="I87" s="3" t="str">
        <v>Rita Moreno</v>
      </c>
      <c r="J87" s="3" t="str">
        <v>Dawn Addams</v>
      </c>
      <c r="K87" s="3" t="str">
        <v>John Albright</v>
      </c>
      <c r="L87" s="3" t="str">
        <v>Betty Allen</v>
      </c>
      <c r="M87" s="3" t="str">
        <v>Sue Allen</v>
      </c>
      <c r="N87" s="3" t="str">
        <v>John Angelo</v>
      </c>
      <c r="O87" s="3" t="str">
        <v>Marie Ardell</v>
      </c>
      <c r="P87" s="3" t="str">
        <v>Bette Arlen</v>
      </c>
      <c r="Q87" s="3" t="str">
        <v>David Bair</v>
      </c>
      <c r="R87" s="3" t="str">
        <v>Jimmy Bates</v>
      </c>
      <c r="S87" s="3" t="str">
        <v>Mary Bayless</v>
      </c>
      <c r="V87" t="str">
        <v>Edward Asner</v>
      </c>
      <c r="W87" t="str">
        <v>Edward Asner</v>
      </c>
      <c r="Y87" s="3" t="s">
        <v>1729</v>
      </c>
      <c r="Z87" s="3">
        <f t="shared" si="1"/>
        <v>1</v>
      </c>
      <c r="AC87" s="6" t="s">
        <v>2163</v>
      </c>
      <c r="AD87" s="7">
        <v>3</v>
      </c>
    </row>
    <row r="88" spans="1:30" x14ac:dyDescent="0.25">
      <c r="A88" s="3" t="s">
        <v>458</v>
      </c>
      <c r="B88" s="3" t="str" cm="1">
        <f t="array" ref="B88:S88">_xlfn.TEXTSPLIT(A88,",")</f>
        <v>Aamir Khan</v>
      </c>
      <c r="C88" s="3" t="str">
        <v>Madhavan</v>
      </c>
      <c r="D88" s="3" t="str">
        <v>Mona Singh</v>
      </c>
      <c r="E88" s="3" t="str">
        <v>Sharman Joshi</v>
      </c>
      <c r="F88" s="3" t="str">
        <v>Kareena Kapoor</v>
      </c>
      <c r="G88" s="3" t="str">
        <v>Boman Irani</v>
      </c>
      <c r="H88" s="3" t="str">
        <v>Omi Vaidya</v>
      </c>
      <c r="I88" s="3" t="str">
        <v>Olivier Lafont</v>
      </c>
      <c r="J88" s="3" t="str">
        <v>Rahul Kumar</v>
      </c>
      <c r="K88" s="3" t="str">
        <v>Parikshit Sahni</v>
      </c>
      <c r="L88" s="3" t="str">
        <v>Farida Dadi</v>
      </c>
      <c r="M88" s="3" t="str">
        <v>Amardeep Jha</v>
      </c>
      <c r="N88" s="3" t="str">
        <v>Mukund Bhatt</v>
      </c>
      <c r="O88" s="3" t="str">
        <v>Chaitali Bose</v>
      </c>
      <c r="P88" s="3" t="str">
        <v>Jaaved Jaaferi</v>
      </c>
      <c r="Q88" s="3" t="str">
        <v>Jayant Kripalani</v>
      </c>
      <c r="R88" s="3" t="str">
        <v>Arun Bali</v>
      </c>
      <c r="S88" s="3" t="str">
        <v>Shoaib Ahmed</v>
      </c>
      <c r="V88" t="str">
        <v>Lin-Manuel Miranda</v>
      </c>
      <c r="W88" t="str">
        <v>Lin-Manuel Miranda</v>
      </c>
      <c r="Y88" s="3" t="s">
        <v>1390</v>
      </c>
      <c r="Z88" s="3">
        <f t="shared" si="1"/>
        <v>1</v>
      </c>
      <c r="AC88" s="6" t="s">
        <v>2327</v>
      </c>
      <c r="AD88" s="7">
        <v>3</v>
      </c>
    </row>
    <row r="89" spans="1:30" x14ac:dyDescent="0.25">
      <c r="A89" s="3" t="s">
        <v>463</v>
      </c>
      <c r="B89" s="3" t="str" cm="1">
        <f t="array" ref="B89:S89">_xlfn.TEXTSPLIT(A89,",")</f>
        <v>Mark Hamill</v>
      </c>
      <c r="C89" s="3" t="str">
        <v>Harrison Ford</v>
      </c>
      <c r="D89" s="3" t="str">
        <v>Carrie Fisher</v>
      </c>
      <c r="E89" s="3" t="str">
        <v>Billy Dee Williams</v>
      </c>
      <c r="F89" s="3" t="str">
        <v>Anthony Daniels</v>
      </c>
      <c r="G89" s="3" t="str">
        <v>Peter Mayhew</v>
      </c>
      <c r="H89" s="3" t="str">
        <v>Sebastian Shaw</v>
      </c>
      <c r="I89" s="3" t="str">
        <v>Ian McDiarmid</v>
      </c>
      <c r="J89" s="3" t="str">
        <v>Frank Oz</v>
      </c>
      <c r="K89" s="3" t="str">
        <v>James Earl Jones</v>
      </c>
      <c r="L89" s="3" t="str">
        <v>David Prowse</v>
      </c>
      <c r="M89" s="3" t="str">
        <v>Alec Guinness</v>
      </c>
      <c r="N89" s="3" t="str">
        <v>Kenny Baker</v>
      </c>
      <c r="O89" s="3" t="str">
        <v>Michael Pennington</v>
      </c>
      <c r="P89" s="3" t="str">
        <v>Kenneth Colley</v>
      </c>
      <c r="Q89" s="3" t="str">
        <v>Michael Carter</v>
      </c>
      <c r="R89" s="3" t="str">
        <v>Denis Lawson</v>
      </c>
      <c r="S89" s="3" t="str">
        <v>Tim Rose</v>
      </c>
      <c r="V89" t="str">
        <v>Brigitte Helm</v>
      </c>
      <c r="W89" t="str">
        <v>Brigitte Helm</v>
      </c>
      <c r="Y89" s="3" t="s">
        <v>1730</v>
      </c>
      <c r="Z89" s="3">
        <f t="shared" si="1"/>
        <v>1</v>
      </c>
      <c r="AC89" s="6" t="s">
        <v>2335</v>
      </c>
      <c r="AD89" s="7">
        <v>3</v>
      </c>
    </row>
    <row r="90" spans="1:30" x14ac:dyDescent="0.25">
      <c r="A90" s="3" t="s">
        <v>469</v>
      </c>
      <c r="B90" s="3" t="str" cm="1">
        <f t="array" ref="B90:S90">_xlfn.TEXTSPLIT(A90,",")</f>
        <v>Keir Dullea</v>
      </c>
      <c r="C90" s="3" t="str">
        <v>Gary Lockwood</v>
      </c>
      <c r="D90" s="3" t="str">
        <v>William Sylvester</v>
      </c>
      <c r="E90" s="3" t="str">
        <v>Daniel Richter</v>
      </c>
      <c r="F90" s="3" t="str">
        <v>Leonard Rossiter</v>
      </c>
      <c r="G90" s="3" t="str">
        <v>Margaret Tyzack</v>
      </c>
      <c r="H90" s="3" t="str">
        <v>Robert Beatty</v>
      </c>
      <c r="I90" s="3" t="str">
        <v>Sean Sullivan</v>
      </c>
      <c r="J90" s="3" t="str">
        <v>Douglas Rain</v>
      </c>
      <c r="K90" s="3" t="str">
        <v>Frank Miller</v>
      </c>
      <c r="L90" s="3" t="str">
        <v>Bill Weston</v>
      </c>
      <c r="M90" s="3" t="str">
        <v>Ed Bishop</v>
      </c>
      <c r="N90" s="3" t="str">
        <v>Glenn Beck</v>
      </c>
      <c r="O90" s="3" t="str">
        <v>Alan Gifford</v>
      </c>
      <c r="P90" s="3" t="str">
        <v>Ann Gillis</v>
      </c>
      <c r="Q90" s="3" t="str">
        <v>Edwina Carroll</v>
      </c>
      <c r="R90" s="3" t="str">
        <v>Penny Brahms</v>
      </c>
      <c r="S90" s="3" t="str">
        <v>Heather Downham</v>
      </c>
      <c r="V90" t="str">
        <v>Payman Maadi</v>
      </c>
      <c r="W90" t="str">
        <v>Payman Maadi</v>
      </c>
      <c r="Y90" s="3" t="s">
        <v>1731</v>
      </c>
      <c r="Z90" s="3">
        <f t="shared" si="1"/>
        <v>1</v>
      </c>
      <c r="AC90" s="6" t="s">
        <v>2391</v>
      </c>
      <c r="AD90" s="7">
        <v>3</v>
      </c>
    </row>
    <row r="91" spans="1:30" x14ac:dyDescent="0.25">
      <c r="A91" s="3" t="s">
        <v>474</v>
      </c>
      <c r="B91" s="3" t="str" cm="1">
        <f t="array" ref="B91:S91">_xlfn.TEXTSPLIT(A91,",")</f>
        <v>Jim Carrey</v>
      </c>
      <c r="C91" s="3" t="str">
        <v>Kate Winslet</v>
      </c>
      <c r="D91" s="3" t="str">
        <v>Tom Wilkinson</v>
      </c>
      <c r="E91" s="3" t="str">
        <v>Gerry Robert Byrne</v>
      </c>
      <c r="F91" s="3" t="str">
        <v>Elijah Wood</v>
      </c>
      <c r="G91" s="3" t="str">
        <v>Thomas Jay Ryan</v>
      </c>
      <c r="H91" s="3" t="str">
        <v>Mark Ruffalo</v>
      </c>
      <c r="I91" s="3" t="str">
        <v>Jane Adams</v>
      </c>
      <c r="J91" s="3" t="str">
        <v>David Cross</v>
      </c>
      <c r="K91" s="3" t="str">
        <v>Kirsten Dunst</v>
      </c>
      <c r="L91" s="3" t="str">
        <v>Ryan Whitney</v>
      </c>
      <c r="M91" s="3" t="str">
        <v>Debbon Ayer</v>
      </c>
      <c r="N91" s="3" t="str">
        <v>Amir Ali Said</v>
      </c>
      <c r="O91" s="3" t="str">
        <v>Brian Price</v>
      </c>
      <c r="P91" s="3" t="str">
        <v>Paulie Litt</v>
      </c>
      <c r="Q91" s="3" t="str">
        <v>Josh Flitter</v>
      </c>
      <c r="R91" s="3" t="str">
        <v>Lola Daehler</v>
      </c>
      <c r="S91" s="3" t="str">
        <v>Deirdre O'Connell</v>
      </c>
      <c r="V91" t="str">
        <v>Jason Statham</v>
      </c>
      <c r="W91" t="str">
        <v>Jason Statham</v>
      </c>
      <c r="Y91" s="3" t="s">
        <v>1732</v>
      </c>
      <c r="Z91" s="3">
        <f t="shared" si="1"/>
        <v>2</v>
      </c>
      <c r="AC91" s="6" t="s">
        <v>2426</v>
      </c>
      <c r="AD91" s="7">
        <v>3</v>
      </c>
    </row>
    <row r="92" spans="1:30" x14ac:dyDescent="0.25">
      <c r="A92" s="3" t="s">
        <v>480</v>
      </c>
      <c r="B92" s="3" t="str" cm="1">
        <f t="array" ref="B92:S92">_xlfn.TEXTSPLIT(A92,",")</f>
        <v>Harvey Keitel</v>
      </c>
      <c r="C92" s="3" t="str">
        <v>Tim Roth</v>
      </c>
      <c r="D92" s="3" t="str">
        <v>Michael Madsen</v>
      </c>
      <c r="E92" s="3" t="str">
        <v>Chris Penn</v>
      </c>
      <c r="F92" s="3" t="str">
        <v>Steve Buscemi</v>
      </c>
      <c r="G92" s="3" t="str">
        <v>Lawrence Tierney</v>
      </c>
      <c r="H92" s="3" t="str">
        <v>Randy Brooks</v>
      </c>
      <c r="I92" s="3" t="str">
        <v>Kirk Baltz</v>
      </c>
      <c r="J92" s="3" t="str">
        <v>Edward Bunker</v>
      </c>
      <c r="K92" s="3" t="str">
        <v>Quentin Tarantino</v>
      </c>
      <c r="L92" s="3" t="str">
        <v>Rich Turner</v>
      </c>
      <c r="M92" s="3" t="str">
        <v>David Steen</v>
      </c>
      <c r="N92" s="3" t="str">
        <v>Tony Cosmo</v>
      </c>
      <c r="O92" s="3" t="str">
        <v>Stevo Polyi</v>
      </c>
      <c r="P92" s="3" t="str">
        <v>Michael Sottile</v>
      </c>
      <c r="Q92" s="3" t="str">
        <v>Robert Ruth</v>
      </c>
      <c r="R92" s="3" t="str">
        <v>Lawrence Bender</v>
      </c>
      <c r="S92" s="3" t="str">
        <v>Linda Kaye</v>
      </c>
      <c r="V92" t="str">
        <v>Bruce Willis</v>
      </c>
      <c r="W92" t="str">
        <v>Bruce Willis</v>
      </c>
      <c r="Y92" s="3" t="s">
        <v>1733</v>
      </c>
      <c r="Z92" s="3">
        <f t="shared" si="1"/>
        <v>3</v>
      </c>
      <c r="AC92" s="6" t="s">
        <v>2431</v>
      </c>
      <c r="AD92" s="7">
        <v>3</v>
      </c>
    </row>
    <row r="93" spans="1:30" x14ac:dyDescent="0.25">
      <c r="A93" s="3" t="s">
        <v>483</v>
      </c>
      <c r="B93" s="3" t="str" cm="1">
        <f t="array" ref="B93:S93">_xlfn.TEXTSPLIT(A93,",")</f>
        <v>ToshirÃ´ Mifune</v>
      </c>
      <c r="C93" s="3" t="str">
        <v>Yutaka Sada</v>
      </c>
      <c r="D93" s="3" t="str">
        <v>Tatsuya Nakadai</v>
      </c>
      <c r="E93" s="3" t="str">
        <v>KyÃ´ko Kagawa</v>
      </c>
      <c r="F93" s="3" t="str">
        <v>Tatsuya Mihashi</v>
      </c>
      <c r="G93" s="3" t="str">
        <v>Isao Kimura</v>
      </c>
      <c r="H93" s="3" t="str">
        <v>KenjirÃ´ Ishiyama</v>
      </c>
      <c r="I93" s="3" t="str">
        <v>Takeshi KatÃ´</v>
      </c>
      <c r="J93" s="3" t="str">
        <v>Takashi Shimura</v>
      </c>
      <c r="K93" s="3" t="str">
        <v>Jun Tazaki</v>
      </c>
      <c r="L93" s="3" t="str">
        <v>Nobuo Nakamura</v>
      </c>
      <c r="M93" s="3" t="str">
        <v>YÃ»nosuke ItÃ´</v>
      </c>
      <c r="N93" s="3" t="str">
        <v>Tsutomu Yamazaki</v>
      </c>
      <c r="O93" s="3" t="str">
        <v>Minoru Chiaki</v>
      </c>
      <c r="P93" s="3" t="str">
        <v>EijirÃ´ TÃ´no</v>
      </c>
      <c r="Q93" s="3" t="str">
        <v>Masao Shimizu</v>
      </c>
      <c r="R93" s="3" t="str">
        <v>Masahiko Shimazu</v>
      </c>
      <c r="S93" s="3" t="str">
        <v>Toshio Egi</v>
      </c>
      <c r="V93" t="str">
        <v>Lubna Azabal</v>
      </c>
      <c r="W93" t="str">
        <v>Lubna Azabal</v>
      </c>
      <c r="Y93" s="3" t="s">
        <v>1734</v>
      </c>
      <c r="Z93" s="3">
        <f t="shared" si="1"/>
        <v>1</v>
      </c>
      <c r="AC93" s="6" t="s">
        <v>2458</v>
      </c>
      <c r="AD93" s="7">
        <v>3</v>
      </c>
    </row>
    <row r="94" spans="1:30" x14ac:dyDescent="0.25">
      <c r="A94" s="3" t="s">
        <v>487</v>
      </c>
      <c r="B94" s="3" t="str" cm="1">
        <f t="array" ref="B94:S94">_xlfn.TEXTSPLIT(A94,",")</f>
        <v>Zain Al Rafeea</v>
      </c>
      <c r="C94" s="3" t="str">
        <v>Yordanos Shiferaw</v>
      </c>
      <c r="D94" s="3" t="str">
        <v>Boluwatife Treasure Bankole</v>
      </c>
      <c r="E94" s="3" t="str">
        <v>Kawsar Al Haddad</v>
      </c>
      <c r="F94" s="3" t="str">
        <v>Fadi Yousef</v>
      </c>
      <c r="G94" s="3" t="str">
        <v>Cedra Izzam</v>
      </c>
      <c r="H94" s="3" t="str">
        <v>Alaa Chouchnieh</v>
      </c>
      <c r="I94" s="3" t="str">
        <v>Elias Khoury</v>
      </c>
      <c r="J94" s="3" t="str">
        <v>Mohammad Al Abdallah</v>
      </c>
      <c r="K94" s="3" t="str">
        <v>Mohamad Abdellatif</v>
      </c>
      <c r="L94" s="3" t="str">
        <v>Abdo Abdo</v>
      </c>
      <c r="M94" s="3" t="str">
        <v>Hampig Abraham</v>
      </c>
      <c r="N94" s="3" t="str">
        <v>Jamil Ahmad</v>
      </c>
      <c r="O94" s="3" t="str">
        <v>Mohamad Akkar</v>
      </c>
      <c r="P94" s="3" t="str">
        <v>Elias Akobegia</v>
      </c>
      <c r="Q94" s="3" t="str">
        <v>Riman Al Rafeea</v>
      </c>
      <c r="R94" s="3" t="str">
        <v>Legamett Alamou</v>
      </c>
      <c r="S94" s="3" t="str">
        <v>Majd Nabil Alhalabi</v>
      </c>
      <c r="V94" t="str">
        <v>Lamberto Maggiorani</v>
      </c>
      <c r="W94" t="str">
        <v>Lamberto Maggiorani</v>
      </c>
      <c r="Y94" s="3" t="s">
        <v>1735</v>
      </c>
      <c r="Z94" s="3">
        <f t="shared" si="1"/>
        <v>1</v>
      </c>
      <c r="AC94" s="6" t="s">
        <v>2478</v>
      </c>
      <c r="AD94" s="7">
        <v>3</v>
      </c>
    </row>
    <row r="95" spans="1:30" x14ac:dyDescent="0.25">
      <c r="A95" s="3" t="s">
        <v>493</v>
      </c>
      <c r="B95" s="3" t="str" cm="1">
        <f t="array" ref="B95:S95">_xlfn.TEXTSPLIT(A95,",")</f>
        <v>Orson Welles</v>
      </c>
      <c r="C95" s="3" t="str">
        <v>Joseph Cotten</v>
      </c>
      <c r="D95" s="3" t="str">
        <v>Dorothy Comingore</v>
      </c>
      <c r="E95" s="3" t="str">
        <v>Agnes Moorehead</v>
      </c>
      <c r="F95" s="3" t="str">
        <v>Ruth Warrick</v>
      </c>
      <c r="G95" s="3" t="str">
        <v>Ray Collins</v>
      </c>
      <c r="H95" s="3" t="str">
        <v>Erskine Sanford</v>
      </c>
      <c r="I95" s="3" t="str">
        <v>Everett Sloane</v>
      </c>
      <c r="J95" s="3" t="str">
        <v>William Alland</v>
      </c>
      <c r="K95" s="3" t="str">
        <v>Paul Stewart</v>
      </c>
      <c r="L95" s="3" t="str">
        <v>George Coulouris</v>
      </c>
      <c r="M95" s="3" t="str">
        <v>Fortunio Bonanova</v>
      </c>
      <c r="N95" s="3" t="str">
        <v>Gus Schilling</v>
      </c>
      <c r="O95" s="3" t="str">
        <v>Philip Van Zandt</v>
      </c>
      <c r="P95" s="3" t="str">
        <v>Georgia Backus</v>
      </c>
      <c r="Q95" s="3" t="str">
        <v>Harry Shannon</v>
      </c>
      <c r="R95" s="3" t="str">
        <v>Sonny Bupp</v>
      </c>
      <c r="S95" s="3" t="str">
        <v>Buddy Swan</v>
      </c>
      <c r="V95" t="str">
        <v>Dean-Charles Chapman</v>
      </c>
      <c r="W95" t="str">
        <v>Dean-Charles Chapman</v>
      </c>
      <c r="Y95" s="3" t="s">
        <v>1736</v>
      </c>
      <c r="Z95" s="3">
        <f t="shared" si="1"/>
        <v>1</v>
      </c>
      <c r="AC95" s="6" t="s">
        <v>1323</v>
      </c>
      <c r="AD95" s="7">
        <v>3</v>
      </c>
    </row>
    <row r="96" spans="1:30" x14ac:dyDescent="0.25">
      <c r="A96" s="3" t="s">
        <v>499</v>
      </c>
      <c r="B96" s="3" t="str" cm="1">
        <f t="array" ref="B96:S96">_xlfn.TEXTSPLIT(A96,",")</f>
        <v>Peter O'Toole</v>
      </c>
      <c r="C96" s="3" t="str">
        <v>Alec Guinness</v>
      </c>
      <c r="D96" s="3" t="str">
        <v>Anthony Quinn</v>
      </c>
      <c r="E96" s="3" t="str">
        <v>Jack Hawkins</v>
      </c>
      <c r="F96" s="3" t="str">
        <v>Omar Sharif</v>
      </c>
      <c r="G96" s="3" t="str">
        <v>JosÃ© Ferrer</v>
      </c>
      <c r="H96" s="3" t="str">
        <v>Anthony Quayle</v>
      </c>
      <c r="I96" s="3" t="str">
        <v>Claude Rains</v>
      </c>
      <c r="J96" s="3" t="str">
        <v>Arthur Kennedy</v>
      </c>
      <c r="K96" s="3" t="str">
        <v>Donald Wolfit</v>
      </c>
      <c r="L96" s="3" t="str">
        <v>I.S. Johar</v>
      </c>
      <c r="M96" s="3" t="str">
        <v>Gamil Ratib</v>
      </c>
      <c r="N96" s="3" t="str">
        <v>Michel Ray</v>
      </c>
      <c r="O96" s="3" t="str">
        <v>John Dimech</v>
      </c>
      <c r="P96" s="3" t="str">
        <v>Zia Mohyeddin</v>
      </c>
      <c r="Q96" s="3" t="str">
        <v>Howard Marion-Crawford</v>
      </c>
      <c r="R96" s="3" t="str">
        <v>Jack Gwillim</v>
      </c>
      <c r="S96" s="3" t="str">
        <v>Hugh Miller</v>
      </c>
      <c r="V96" t="str">
        <v>Tom Holland</v>
      </c>
      <c r="W96" t="str">
        <v>Tom Holland</v>
      </c>
      <c r="Y96" s="3" t="s">
        <v>1737</v>
      </c>
      <c r="Z96" s="3">
        <f t="shared" si="1"/>
        <v>3</v>
      </c>
      <c r="AC96" s="6" t="s">
        <v>2520</v>
      </c>
      <c r="AD96" s="7">
        <v>3</v>
      </c>
    </row>
    <row r="97" spans="1:30" x14ac:dyDescent="0.25">
      <c r="A97" s="3" t="s">
        <v>504</v>
      </c>
      <c r="B97" s="3" t="str" cm="1">
        <f t="array" ref="B97:S97">_xlfn.TEXTSPLIT(A97,",")</f>
        <v>Mads Mikkelsen</v>
      </c>
      <c r="C97" s="3" t="str">
        <v>Thomas Bo Larsen</v>
      </c>
      <c r="D97" s="3" t="str">
        <v>Annika Wedderkopp</v>
      </c>
      <c r="E97" s="3" t="str">
        <v>Lasse FogelstrÃ¸m</v>
      </c>
      <c r="F97" s="3" t="str">
        <v>Susse Wold</v>
      </c>
      <c r="G97" s="3" t="str">
        <v>Anne Louise Hassing</v>
      </c>
      <c r="H97" s="3" t="str">
        <v>Lars Ranthe</v>
      </c>
      <c r="I97" s="3" t="str">
        <v>Alexandra Rapaport</v>
      </c>
      <c r="J97" s="3" t="str">
        <v>Sebastian Bull Sarning</v>
      </c>
      <c r="K97" s="3" t="str">
        <v>Steen Ordell Guldbrand Jensen</v>
      </c>
      <c r="L97" s="3" t="str">
        <v>Daniel Engstrup</v>
      </c>
      <c r="M97" s="3" t="str">
        <v>Troels Thorsen</v>
      </c>
      <c r="N97" s="3" t="str">
        <v>SÃ¸ren RÃ¸nholt</v>
      </c>
      <c r="O97" s="3" t="str">
        <v>Hana Shuan</v>
      </c>
      <c r="P97" s="3" t="str">
        <v>Jytte Kvinesdal</v>
      </c>
      <c r="Q97" s="3" t="str">
        <v>Josefine GrÃ¥bÃ¸l</v>
      </c>
      <c r="R97" s="3" t="str">
        <v>Bjarne Henriksen</v>
      </c>
      <c r="S97" s="3" t="str">
        <v>Nicolai Dahl Hamilton</v>
      </c>
      <c r="V97" t="str">
        <v>Darsheel Safary</v>
      </c>
      <c r="W97" t="str">
        <v>Darsheel Safary</v>
      </c>
      <c r="Y97" s="3" t="s">
        <v>1738</v>
      </c>
      <c r="Z97" s="3">
        <f t="shared" si="1"/>
        <v>1</v>
      </c>
      <c r="AC97" s="6" t="s">
        <v>2540</v>
      </c>
      <c r="AD97" s="7">
        <v>3</v>
      </c>
    </row>
    <row r="98" spans="1:30" x14ac:dyDescent="0.25">
      <c r="A98" s="3" t="s">
        <v>510</v>
      </c>
      <c r="B98" s="3" t="str" cm="1">
        <f t="array" ref="B98:S98">_xlfn.TEXTSPLIT(A98,",")</f>
        <v>Cary Grant</v>
      </c>
      <c r="C98" s="3" t="str">
        <v>Eva Marie Saint</v>
      </c>
      <c r="D98" s="3" t="str">
        <v>James Mason</v>
      </c>
      <c r="E98" s="3" t="str">
        <v>Jessie Royce Landis</v>
      </c>
      <c r="F98" s="3" t="str">
        <v>Leo G. Carroll</v>
      </c>
      <c r="G98" s="3" t="str">
        <v>Josephine Hutchinson</v>
      </c>
      <c r="H98" s="3" t="str">
        <v>Philip Ober</v>
      </c>
      <c r="I98" s="3" t="str">
        <v>Martin Landau</v>
      </c>
      <c r="J98" s="3" t="str">
        <v>Adam Williams</v>
      </c>
      <c r="K98" s="3" t="str">
        <v>Edward Platt</v>
      </c>
      <c r="L98" s="3" t="str">
        <v>Robert Ellenstein</v>
      </c>
      <c r="M98" s="3" t="str">
        <v>Les Tremayne</v>
      </c>
      <c r="N98" s="3" t="str">
        <v>Philip Coolidge</v>
      </c>
      <c r="O98" s="3" t="str">
        <v>Patrick McVey</v>
      </c>
      <c r="P98" s="3" t="str">
        <v>Edward Binns</v>
      </c>
      <c r="Q98" s="3" t="str">
        <v>Ken Lynch</v>
      </c>
      <c r="R98" s="3" t="str">
        <v>Stanley Adams</v>
      </c>
      <c r="S98" s="3" t="str">
        <v>John Alban</v>
      </c>
      <c r="V98" t="str">
        <v>Bruno Ganz</v>
      </c>
      <c r="W98" t="str">
        <v>Bruno Ganz</v>
      </c>
      <c r="Y98" s="3" t="s">
        <v>1739</v>
      </c>
      <c r="Z98" s="3">
        <f t="shared" si="1"/>
        <v>1</v>
      </c>
      <c r="AC98" s="6" t="s">
        <v>2638</v>
      </c>
      <c r="AD98" s="7">
        <v>3</v>
      </c>
    </row>
    <row r="99" spans="1:30" x14ac:dyDescent="0.25">
      <c r="A99" s="3" t="s">
        <v>515</v>
      </c>
      <c r="B99" s="3" t="str" cm="1">
        <f t="array" ref="B99:S99">_xlfn.TEXTSPLIT(A99,",")</f>
        <v>Peter Lorre</v>
      </c>
      <c r="C99" s="3" t="str">
        <v>Ellen Widmann</v>
      </c>
      <c r="D99" s="3" t="str">
        <v>Inge Landgut</v>
      </c>
      <c r="E99" s="3" t="str">
        <v>Otto Wernicke</v>
      </c>
      <c r="F99" s="3" t="str">
        <v>Theodor Loos</v>
      </c>
      <c r="G99" s="3" t="str">
        <v>Gustaf GrÃ¼ndgens</v>
      </c>
      <c r="H99" s="3" t="str">
        <v>Friedrich GnaÃŸ</v>
      </c>
      <c r="I99" s="3" t="str">
        <v>Fritz Odemar</v>
      </c>
      <c r="J99" s="3" t="str">
        <v>Paul Kemp</v>
      </c>
      <c r="K99" s="3" t="str">
        <v>Theo Lingen</v>
      </c>
      <c r="L99" s="3" t="str">
        <v>Rudolf BlÃ¼mner</v>
      </c>
      <c r="M99" s="3" t="str">
        <v>Georg John</v>
      </c>
      <c r="N99" s="3" t="str">
        <v>Franz Stein</v>
      </c>
      <c r="O99" s="3" t="str">
        <v>Ernst Stahl-Nachbaur</v>
      </c>
      <c r="P99" s="3" t="str">
        <v>Gerhard Bienert</v>
      </c>
      <c r="Q99" s="3" t="str">
        <v>Karl Platen</v>
      </c>
      <c r="R99" s="3" t="str">
        <v>Rosa Valetti</v>
      </c>
      <c r="S99" s="3" t="str">
        <v>Hertha von Walther</v>
      </c>
      <c r="V99" t="str">
        <v>Marilyn Monroe</v>
      </c>
      <c r="W99" t="str">
        <v>Marilyn Monroe</v>
      </c>
      <c r="Y99" s="3" t="s">
        <v>1740</v>
      </c>
      <c r="Z99" s="3">
        <f t="shared" si="1"/>
        <v>2</v>
      </c>
      <c r="AC99" s="6" t="s">
        <v>2639</v>
      </c>
      <c r="AD99" s="7">
        <v>3</v>
      </c>
    </row>
    <row r="100" spans="1:30" x14ac:dyDescent="0.25">
      <c r="A100" s="3" t="s">
        <v>521</v>
      </c>
      <c r="B100" s="3" t="str" cm="1">
        <f t="array" ref="B100:S100">_xlfn.TEXTSPLIT(A100,",")</f>
        <v>James Stewart</v>
      </c>
      <c r="C100" s="3" t="str">
        <v>Kim Novak</v>
      </c>
      <c r="D100" s="3" t="str">
        <v>Barbara Bel Geddes</v>
      </c>
      <c r="E100" s="3" t="str">
        <v>Tom Helmore</v>
      </c>
      <c r="F100" s="3" t="str">
        <v>Henry Jones</v>
      </c>
      <c r="G100" s="3" t="str">
        <v>Raymond Bailey</v>
      </c>
      <c r="H100" s="3" t="str">
        <v>Ellen Corby</v>
      </c>
      <c r="I100" s="3" t="str">
        <v>Konstantin Shayne</v>
      </c>
      <c r="J100" s="3" t="str">
        <v>Lee Patrick</v>
      </c>
      <c r="K100" s="3" t="str">
        <v>David Ahdar</v>
      </c>
      <c r="L100" s="3" t="str">
        <v>Isabel Analla</v>
      </c>
      <c r="M100" s="3" t="str">
        <v>Jack Ano</v>
      </c>
      <c r="N100" s="3" t="str">
        <v>Margaret Bacon</v>
      </c>
      <c r="O100" s="3" t="str">
        <v>John Benson</v>
      </c>
      <c r="P100" s="3" t="str">
        <v>Danny Borzage</v>
      </c>
      <c r="Q100" s="3" t="str">
        <v>Margaret Brayton</v>
      </c>
      <c r="R100" s="3" t="str">
        <v>Paul Bryar</v>
      </c>
      <c r="S100" s="3" t="str">
        <v>Boyd Cabeen</v>
      </c>
      <c r="V100" t="str">
        <v>Anthony Hopkins</v>
      </c>
      <c r="W100" t="str">
        <v>Anthony Hopkins</v>
      </c>
      <c r="Y100" s="3" t="s">
        <v>1741</v>
      </c>
      <c r="Z100" s="3">
        <f t="shared" si="1"/>
        <v>3</v>
      </c>
      <c r="AC100" s="6" t="s">
        <v>2643</v>
      </c>
      <c r="AD100" s="7">
        <v>3</v>
      </c>
    </row>
    <row r="101" spans="1:30" x14ac:dyDescent="0.25">
      <c r="A101" s="3" t="s">
        <v>526</v>
      </c>
      <c r="B101" s="3" t="str" cm="1">
        <f t="array" ref="B101:S101">_xlfn.TEXTSPLIT(A101,",")</f>
        <v>Audrey Tautou</v>
      </c>
      <c r="C101" s="3" t="str">
        <v>Mathieu Kassovitz</v>
      </c>
      <c r="D101" s="3" t="str">
        <v>Rufus</v>
      </c>
      <c r="E101" s="3" t="str">
        <v>Lorella Cravotta</v>
      </c>
      <c r="F101" s="3" t="str">
        <v>Serge Merlin</v>
      </c>
      <c r="G101" s="3" t="str">
        <v>Jamel Debbouze</v>
      </c>
      <c r="H101" s="3" t="str">
        <v>Clotilde Mollet</v>
      </c>
      <c r="I101" s="3" t="str">
        <v>Claire Maurier</v>
      </c>
      <c r="J101" s="3" t="str">
        <v>Isabelle Nanty</v>
      </c>
      <c r="K101" s="3" t="str">
        <v>Dominique Pinon</v>
      </c>
      <c r="L101" s="3" t="str">
        <v>Artus de Penguern</v>
      </c>
      <c r="M101" s="3" t="str">
        <v>Yolande Moreau</v>
      </c>
      <c r="N101" s="3" t="str">
        <v>Urbain Cancelier</v>
      </c>
      <c r="O101" s="3" t="str">
        <v>Maurice BÃ©nichou</v>
      </c>
      <c r="P101" s="3" t="str">
        <v>Michel Robin</v>
      </c>
      <c r="Q101" s="3" t="str">
        <v>AndrÃ©e Damant</v>
      </c>
      <c r="R101" s="3" t="str">
        <v>Claude Perron</v>
      </c>
      <c r="S101" s="3" t="str">
        <v>Armelle</v>
      </c>
      <c r="V101" t="str">
        <v>Bette Davis</v>
      </c>
      <c r="W101" t="str">
        <v>Bette Davis</v>
      </c>
      <c r="Y101" s="3" t="s">
        <v>1742</v>
      </c>
      <c r="Z101" s="3">
        <f t="shared" si="1"/>
        <v>1</v>
      </c>
      <c r="AC101" s="6" t="s">
        <v>2668</v>
      </c>
      <c r="AD101" s="7">
        <v>3</v>
      </c>
    </row>
    <row r="102" spans="1:30" x14ac:dyDescent="0.25">
      <c r="A102" s="3" t="s">
        <v>532</v>
      </c>
      <c r="B102" s="3" t="str" cm="1">
        <f t="array" ref="B102:S102">_xlfn.TEXTSPLIT(A102,",")</f>
        <v>Malcolm McDowell</v>
      </c>
      <c r="C102" s="3" t="str">
        <v>Patrick Magee</v>
      </c>
      <c r="D102" s="3" t="str">
        <v>Michael Bates</v>
      </c>
      <c r="E102" s="3" t="str">
        <v>Warren Clarke</v>
      </c>
      <c r="F102" s="3" t="str">
        <v>John Clive</v>
      </c>
      <c r="G102" s="3" t="str">
        <v>Adrienne Corri</v>
      </c>
      <c r="H102" s="3" t="str">
        <v>Carl Duering</v>
      </c>
      <c r="I102" s="3" t="str">
        <v>Paul Farrell</v>
      </c>
      <c r="J102" s="3" t="str">
        <v>Clive Francis</v>
      </c>
      <c r="K102" s="3" t="str">
        <v>Michael Gover</v>
      </c>
      <c r="L102" s="3" t="str">
        <v>Miriam Karlin</v>
      </c>
      <c r="M102" s="3" t="str">
        <v>James Marcus</v>
      </c>
      <c r="N102" s="3" t="str">
        <v>Aubrey Morris</v>
      </c>
      <c r="O102" s="3" t="str">
        <v>Godfrey Quigley</v>
      </c>
      <c r="P102" s="3" t="str">
        <v>Sheila Raynor</v>
      </c>
      <c r="Q102" s="3" t="str">
        <v>Madge Ryan</v>
      </c>
      <c r="R102" s="3" t="str">
        <v>John Savident</v>
      </c>
      <c r="S102" s="3" t="str">
        <v>Anthony Sharp</v>
      </c>
      <c r="V102" t="str">
        <v>Viggo Mortensen</v>
      </c>
      <c r="W102" t="str">
        <v>Viggo Mortensen</v>
      </c>
      <c r="Y102" s="3" t="s">
        <v>1743</v>
      </c>
      <c r="Z102" s="3">
        <f t="shared" si="1"/>
        <v>4</v>
      </c>
      <c r="AC102" s="6" t="s">
        <v>2699</v>
      </c>
      <c r="AD102" s="7">
        <v>3</v>
      </c>
    </row>
    <row r="103" spans="1:30" x14ac:dyDescent="0.25">
      <c r="A103" s="3" t="s">
        <v>537</v>
      </c>
      <c r="B103" s="3" t="str" cm="1">
        <f t="array" ref="B103:S103">_xlfn.TEXTSPLIT(A103,",")</f>
        <v>Aleksey Kravchenko</v>
      </c>
      <c r="C103" s="3" t="str">
        <v>Olga Mironova</v>
      </c>
      <c r="D103" s="3" t="str">
        <v>Liubomiras Laucevicius</v>
      </c>
      <c r="E103" s="3" t="str">
        <v>Vladas Bagdonas</v>
      </c>
      <c r="F103" s="3" t="str">
        <v>JÃ¼ri Lumiste</v>
      </c>
      <c r="G103" s="3" t="str">
        <v>Viktors Lorencs</v>
      </c>
      <c r="H103" s="3" t="str">
        <v>Kazimir Rabetsky</v>
      </c>
      <c r="I103" s="3" t="str">
        <v>Evgeniy Tilicheev</v>
      </c>
      <c r="J103" s="3" t="str">
        <v>G. Velts</v>
      </c>
      <c r="K103" s="3" t="str">
        <v>V. Vasilyev</v>
      </c>
      <c r="L103" s="3" t="str">
        <v>Aleksandr Berda</v>
      </c>
      <c r="M103" s="3" t="str">
        <v>Vasiliy Domrachyov</v>
      </c>
      <c r="N103" s="3" t="str">
        <v>Nina Evdokimova</v>
      </c>
      <c r="O103" s="3" t="str">
        <v>Igor Gnevashev</v>
      </c>
      <c r="P103" s="3" t="str">
        <v>Adolf Hitler</v>
      </c>
      <c r="Q103" s="3" t="str">
        <v>Valery Kravchenko</v>
      </c>
      <c r="R103" s="3" t="str">
        <v>Evgeniy Kryzhanovskiy</v>
      </c>
      <c r="S103" s="3" t="str">
        <v>N. Lisichenok</v>
      </c>
      <c r="V103" t="str">
        <v>Michelle Yeoh</v>
      </c>
      <c r="W103" t="str">
        <v>Michelle Yeoh</v>
      </c>
      <c r="Y103" s="3" t="s">
        <v>1744</v>
      </c>
      <c r="Z103" s="3">
        <f t="shared" si="1"/>
        <v>1</v>
      </c>
      <c r="AC103" s="6" t="s">
        <v>2703</v>
      </c>
      <c r="AD103" s="7">
        <v>3</v>
      </c>
    </row>
    <row r="104" spans="1:30" x14ac:dyDescent="0.25">
      <c r="A104" s="3" t="s">
        <v>542</v>
      </c>
      <c r="B104" s="3" t="str" cm="1">
        <f t="array" ref="B104:S104">_xlfn.TEXTSPLIT(A104,",")</f>
        <v>Matthew Modine</v>
      </c>
      <c r="C104" s="3" t="str">
        <v>R. Lee Ermey</v>
      </c>
      <c r="D104" s="3" t="str">
        <v>Vincent D'Onofrio</v>
      </c>
      <c r="E104" s="3" t="str">
        <v>Adam Baldwin</v>
      </c>
      <c r="F104" s="3" t="str">
        <v>Dorian Harewood</v>
      </c>
      <c r="G104" s="3" t="str">
        <v>Kevyn Major Howard</v>
      </c>
      <c r="H104" s="3" t="str">
        <v>Arliss Howard</v>
      </c>
      <c r="I104" s="3" t="str">
        <v>Ed O'Ross</v>
      </c>
      <c r="J104" s="3" t="str">
        <v>John Terry</v>
      </c>
      <c r="K104" s="3" t="str">
        <v>Kieron Jecchinis</v>
      </c>
      <c r="L104" s="3" t="str">
        <v>Kirk Taylor</v>
      </c>
      <c r="M104" s="3" t="str">
        <v>Tim Colceri</v>
      </c>
      <c r="N104" s="3" t="str">
        <v>Jon Stafford</v>
      </c>
      <c r="O104" s="3" t="str">
        <v>Bruce Boa</v>
      </c>
      <c r="P104" s="3" t="str">
        <v>Ian Tyler</v>
      </c>
      <c r="Q104" s="3" t="str">
        <v>Sal Lopez</v>
      </c>
      <c r="R104" s="3" t="str">
        <v>Gary Landon Mills</v>
      </c>
      <c r="S104" s="3" t="str">
        <v>Papillon Soo</v>
      </c>
      <c r="V104" t="str">
        <v>Spencer Tracy</v>
      </c>
      <c r="W104" t="str">
        <v>Spencer Tracy</v>
      </c>
      <c r="Y104" s="3" t="s">
        <v>1745</v>
      </c>
      <c r="Z104" s="3">
        <f t="shared" si="1"/>
        <v>1</v>
      </c>
      <c r="AC104" s="6" t="s">
        <v>2757</v>
      </c>
      <c r="AD104" s="7">
        <v>3</v>
      </c>
    </row>
    <row r="105" spans="1:30" x14ac:dyDescent="0.25">
      <c r="A105" s="3" t="s">
        <v>547</v>
      </c>
      <c r="B105" s="3" t="str" cm="1">
        <f t="array" ref="B105:S105">_xlfn.TEXTSPLIT(A105,",")</f>
        <v>Fred MacMurray</v>
      </c>
      <c r="C105" s="3" t="str">
        <v>Barbara Stanwyck</v>
      </c>
      <c r="D105" s="3" t="str">
        <v>Edward G. Robinson</v>
      </c>
      <c r="E105" s="3" t="str">
        <v>Byron Barr</v>
      </c>
      <c r="F105" s="3" t="str">
        <v>Porter Hall</v>
      </c>
      <c r="G105" s="3" t="str">
        <v>Jean Heather</v>
      </c>
      <c r="H105" s="3" t="str">
        <v>Tom Powers</v>
      </c>
      <c r="I105" s="3" t="str">
        <v>Richard Gaines</v>
      </c>
      <c r="J105" s="3" t="str">
        <v>Fortunio Bonanova</v>
      </c>
      <c r="K105" s="3" t="str">
        <v>John Philliber</v>
      </c>
      <c r="L105" s="3" t="str">
        <v>Lev Abramov</v>
      </c>
      <c r="M105" s="3" t="str">
        <v>James Adamson</v>
      </c>
      <c r="N105" s="3" t="str">
        <v>John Berry</v>
      </c>
      <c r="O105" s="3" t="str">
        <v>Raymond Chandler</v>
      </c>
      <c r="P105" s="3" t="str">
        <v>Edmund Cobb</v>
      </c>
      <c r="Q105" s="3" t="str">
        <v>Kernan Cripps</v>
      </c>
      <c r="R105" s="3" t="str">
        <v>Betty Farrington</v>
      </c>
      <c r="S105" s="3" t="str">
        <v>Bess Flowers</v>
      </c>
      <c r="V105" t="str">
        <v>Ivana Baquero</v>
      </c>
      <c r="W105" t="str">
        <v>Ivana Baquero</v>
      </c>
      <c r="Y105" s="3" t="s">
        <v>1746</v>
      </c>
      <c r="Z105" s="3">
        <f t="shared" si="1"/>
        <v>1</v>
      </c>
      <c r="AC105" s="6" t="s">
        <v>2841</v>
      </c>
      <c r="AD105" s="7">
        <v>3</v>
      </c>
    </row>
    <row r="106" spans="1:30" x14ac:dyDescent="0.25">
      <c r="A106" s="3" t="s">
        <v>551</v>
      </c>
      <c r="B106" s="3" t="str" cm="1">
        <f t="array" ref="B106:S106">_xlfn.TEXTSPLIT(A106,",")</f>
        <v>Jack Lemmon</v>
      </c>
      <c r="C106" s="3" t="str">
        <v>Shirley MacLaine</v>
      </c>
      <c r="D106" s="3" t="str">
        <v>Fred MacMurray</v>
      </c>
      <c r="E106" s="3" t="str">
        <v>Ray Walston</v>
      </c>
      <c r="F106" s="3" t="str">
        <v>Jack Kruschen</v>
      </c>
      <c r="G106" s="3" t="str">
        <v>David Lewis</v>
      </c>
      <c r="H106" s="3" t="str">
        <v>Hope Holiday</v>
      </c>
      <c r="I106" s="3" t="str">
        <v>Joan Shawlee</v>
      </c>
      <c r="J106" s="3" t="str">
        <v>Naomi Stevens</v>
      </c>
      <c r="K106" s="3" t="str">
        <v>Johnny Seven</v>
      </c>
      <c r="L106" s="3" t="str">
        <v>Joyce Jameson</v>
      </c>
      <c r="M106" s="3" t="str">
        <v>Willard Waterman</v>
      </c>
      <c r="N106" s="3" t="str">
        <v>David White</v>
      </c>
      <c r="O106" s="3" t="str">
        <v>Edie Adams</v>
      </c>
      <c r="P106" s="3" t="str">
        <v>Dorothy Abbott</v>
      </c>
      <c r="Q106" s="3" t="str">
        <v>Bill Baldwin</v>
      </c>
      <c r="R106" s="3" t="str">
        <v>Paul Bradley</v>
      </c>
      <c r="S106" s="3" t="str">
        <v>Benny Burt</v>
      </c>
      <c r="V106" t="str">
        <v>Daniel Day-Lewis</v>
      </c>
      <c r="W106" t="str">
        <v>Daniel Day-Lewis</v>
      </c>
      <c r="Y106" s="3" t="s">
        <v>1747</v>
      </c>
      <c r="Z106" s="3">
        <f t="shared" si="1"/>
        <v>2</v>
      </c>
      <c r="AC106" s="6" t="s">
        <v>2843</v>
      </c>
      <c r="AD106" s="7">
        <v>3</v>
      </c>
    </row>
    <row r="107" spans="1:30" x14ac:dyDescent="0.25">
      <c r="A107" s="3" t="s">
        <v>555</v>
      </c>
      <c r="B107" s="3" t="str" cm="1">
        <f t="array" ref="B107:S107">_xlfn.TEXTSPLIT(A107,",")</f>
        <v>Al Pacino</v>
      </c>
      <c r="C107" s="3" t="str">
        <v>Michelle Pfeiffer</v>
      </c>
      <c r="D107" s="3" t="str">
        <v>Steven Bauer</v>
      </c>
      <c r="E107" s="3" t="str">
        <v>Mary Elizabeth Mastrantonio</v>
      </c>
      <c r="F107" s="3" t="str">
        <v>Robert Loggia</v>
      </c>
      <c r="G107" s="3" t="str">
        <v>Miriam Colon</v>
      </c>
      <c r="H107" s="3" t="str">
        <v>F. Murray Abraham</v>
      </c>
      <c r="I107" s="3" t="str">
        <v>Paul Shenar</v>
      </c>
      <c r="J107" s="3" t="str">
        <v>Harris Yulin</v>
      </c>
      <c r="K107" s="3" t="str">
        <v>Ãngel Salazar</v>
      </c>
      <c r="L107" s="3" t="str">
        <v>Arnaldo Santana</v>
      </c>
      <c r="M107" s="3" t="str">
        <v>Pepe Serna</v>
      </c>
      <c r="N107" s="3" t="str">
        <v>Michael P. Moran</v>
      </c>
      <c r="O107" s="3" t="str">
        <v>Al Israel</v>
      </c>
      <c r="P107" s="3" t="str">
        <v>Dennis Holahan</v>
      </c>
      <c r="Q107" s="3" t="str">
        <v>Mark Margolis</v>
      </c>
      <c r="R107" s="3" t="str">
        <v>Michael Alldredge</v>
      </c>
      <c r="S107" s="3" t="str">
        <v>Ted Beniades</v>
      </c>
      <c r="V107" t="str">
        <v>Graham Chapman</v>
      </c>
      <c r="W107" t="str">
        <v>Graham Chapman</v>
      </c>
      <c r="Y107" s="3" t="s">
        <v>1403</v>
      </c>
      <c r="Z107" s="3">
        <f t="shared" si="1"/>
        <v>2</v>
      </c>
      <c r="AC107" s="6" t="s">
        <v>2849</v>
      </c>
      <c r="AD107" s="7">
        <v>3</v>
      </c>
    </row>
    <row r="108" spans="1:30" x14ac:dyDescent="0.25">
      <c r="A108" s="3" t="s">
        <v>560</v>
      </c>
      <c r="B108" s="3" t="str" cm="1">
        <f t="array" ref="B108:S108">_xlfn.TEXTSPLIT(A108,",")</f>
        <v>Takashi Shimura</v>
      </c>
      <c r="C108" s="3" t="str">
        <v>Nobuo Kaneko</v>
      </c>
      <c r="D108" s="3" t="str">
        <v>Shin'ichi Himori</v>
      </c>
      <c r="E108" s="3" t="str">
        <v>Haruo Tanaka</v>
      </c>
      <c r="F108" s="3" t="str">
        <v>Minoru Chiaki</v>
      </c>
      <c r="G108" s="3" t="str">
        <v>Miki Odagiri</v>
      </c>
      <c r="H108" s="3" t="str">
        <v>Bokuzen Hidari</v>
      </c>
      <c r="I108" s="3" t="str">
        <v>Minosuke Yamada</v>
      </c>
      <c r="J108" s="3" t="str">
        <v>Kamatari Fujiwara</v>
      </c>
      <c r="K108" s="3" t="str">
        <v>Makoto Kobori</v>
      </c>
      <c r="L108" s="3" t="str">
        <v>Nobuo Nakamura</v>
      </c>
      <c r="M108" s="3" t="str">
        <v>Atsushi Watanabe</v>
      </c>
      <c r="N108" s="3" t="str">
        <v>Isao Kimura</v>
      </c>
      <c r="O108" s="3" t="str">
        <v>Masao Shimizu</v>
      </c>
      <c r="P108" s="3" t="str">
        <v>YÃ»nosuke ItÃ´</v>
      </c>
      <c r="Q108" s="3" t="str">
        <v>Kumeko Urabe</v>
      </c>
      <c r="R108" s="3" t="str">
        <v>Eiko Miyoshi</v>
      </c>
      <c r="S108" s="3" t="str">
        <v>Noriko Honma</v>
      </c>
      <c r="V108" t="str">
        <v>Steve McQueen</v>
      </c>
      <c r="W108" t="str">
        <v>Steve McQueen</v>
      </c>
      <c r="Y108" s="3" t="s">
        <v>920</v>
      </c>
      <c r="Z108" s="3">
        <f t="shared" si="1"/>
        <v>1</v>
      </c>
      <c r="AC108" s="6" t="s">
        <v>2890</v>
      </c>
      <c r="AD108" s="7">
        <v>3</v>
      </c>
    </row>
    <row r="109" spans="1:30" x14ac:dyDescent="0.25">
      <c r="A109" s="3" t="s">
        <v>564</v>
      </c>
      <c r="B109" s="3" t="str" cm="1">
        <f t="array" ref="B109:S109">_xlfn.TEXTSPLIT(A109,",")</f>
        <v>Paul Newman</v>
      </c>
      <c r="C109" s="3" t="str">
        <v>Robert Redford</v>
      </c>
      <c r="D109" s="3" t="str">
        <v>Robert Shaw</v>
      </c>
      <c r="E109" s="3" t="str">
        <v>Charles Durning</v>
      </c>
      <c r="F109" s="3" t="str">
        <v>Ray Walston</v>
      </c>
      <c r="G109" s="3" t="str">
        <v>Eileen Brennan</v>
      </c>
      <c r="H109" s="3" t="str">
        <v>Harold Gould</v>
      </c>
      <c r="I109" s="3" t="str">
        <v>John Heffernan</v>
      </c>
      <c r="J109" s="3" t="str">
        <v>Dana Elcar</v>
      </c>
      <c r="K109" s="3" t="str">
        <v>Jack Kehoe</v>
      </c>
      <c r="L109" s="3" t="str">
        <v>Dimitra Arliss</v>
      </c>
      <c r="M109" s="3" t="str">
        <v>Robert Earl Jones</v>
      </c>
      <c r="N109" s="3" t="str">
        <v>James Sloyan</v>
      </c>
      <c r="O109" s="3" t="str">
        <v>Charles Dierkop</v>
      </c>
      <c r="P109" s="3" t="str">
        <v>Lee Paul</v>
      </c>
      <c r="Q109" s="3" t="str">
        <v>Sally Kirkland</v>
      </c>
      <c r="R109" s="3" t="str">
        <v>Avon Long</v>
      </c>
      <c r="S109" s="3" t="str">
        <v>Arch Johnson</v>
      </c>
      <c r="V109" t="str">
        <v>Sam Neill</v>
      </c>
      <c r="W109" t="str">
        <v>Sam Neill</v>
      </c>
      <c r="Y109" s="3" t="s">
        <v>1748</v>
      </c>
      <c r="Z109" s="3">
        <f t="shared" si="1"/>
        <v>1</v>
      </c>
      <c r="AC109" s="6" t="s">
        <v>2974</v>
      </c>
      <c r="AD109" s="7">
        <v>3</v>
      </c>
    </row>
    <row r="110" spans="1:30" x14ac:dyDescent="0.25">
      <c r="A110" s="3" t="s">
        <v>569</v>
      </c>
      <c r="B110" s="3" t="str" cm="1">
        <f t="array" ref="B110:S110">_xlfn.TEXTSPLIT(A110,",")</f>
        <v>Gregory Peck</v>
      </c>
      <c r="C110" s="3" t="str">
        <v>John Megna</v>
      </c>
      <c r="D110" s="3" t="str">
        <v>Frank Overton</v>
      </c>
      <c r="E110" s="3" t="str">
        <v>Rosemary Murphy</v>
      </c>
      <c r="F110" s="3" t="str">
        <v>Ruth White</v>
      </c>
      <c r="G110" s="3" t="str">
        <v>Brock Peters</v>
      </c>
      <c r="H110" s="3" t="str">
        <v>Estelle Evans</v>
      </c>
      <c r="I110" s="3" t="str">
        <v>Paul Fix</v>
      </c>
      <c r="J110" s="3" t="str">
        <v>Collin Wilcox Paxton</v>
      </c>
      <c r="K110" s="3" t="str">
        <v>James Anderson</v>
      </c>
      <c r="L110" s="3" t="str">
        <v>Alice Ghostley</v>
      </c>
      <c r="M110" s="3" t="str">
        <v>Robert Duvall</v>
      </c>
      <c r="N110" s="3" t="str">
        <v>William Windom</v>
      </c>
      <c r="O110" s="3" t="str">
        <v>Crahan Denton</v>
      </c>
      <c r="P110" s="3" t="str">
        <v>Richard Hale</v>
      </c>
      <c r="Q110" s="3" t="str">
        <v>Mary Badham</v>
      </c>
      <c r="R110" s="3" t="str">
        <v>Phillip Alford</v>
      </c>
      <c r="S110" s="3" t="str">
        <v>R.L. Armstrong</v>
      </c>
      <c r="V110" t="str">
        <v>Uma Thurman</v>
      </c>
      <c r="W110" t="str">
        <v>Uma Thurman</v>
      </c>
      <c r="Y110" s="3" t="s">
        <v>1527</v>
      </c>
      <c r="Z110" s="3">
        <f t="shared" si="1"/>
        <v>2</v>
      </c>
      <c r="AC110" s="6" t="s">
        <v>3128</v>
      </c>
      <c r="AD110" s="7">
        <v>3</v>
      </c>
    </row>
    <row r="111" spans="1:30" x14ac:dyDescent="0.25">
      <c r="A111" s="3" t="s">
        <v>574</v>
      </c>
      <c r="B111" s="3" t="str" cm="1">
        <f t="array" ref="B111:S111">_xlfn.TEXTSPLIT(A111,",")</f>
        <v>Robert De Niro</v>
      </c>
      <c r="C111" s="3" t="str">
        <v>Jodie Foster</v>
      </c>
      <c r="D111" s="3" t="str">
        <v>Cybill Shepherd</v>
      </c>
      <c r="E111" s="3" t="str">
        <v>Albert Brooks</v>
      </c>
      <c r="F111" s="3" t="str">
        <v>Diahnne Abbott</v>
      </c>
      <c r="G111" s="3" t="str">
        <v>Frank Adu</v>
      </c>
      <c r="H111" s="3" t="str">
        <v>Victor Argo</v>
      </c>
      <c r="I111" s="3" t="str">
        <v>Gino Ardito</v>
      </c>
      <c r="J111" s="3" t="str">
        <v>Garth Avery</v>
      </c>
      <c r="K111" s="3" t="str">
        <v>Peter Boyle</v>
      </c>
      <c r="L111" s="3" t="str">
        <v>Harry Cohn</v>
      </c>
      <c r="M111" s="3" t="str">
        <v>Copper Cunningham</v>
      </c>
      <c r="N111" s="3" t="str">
        <v>Brenda Dickson</v>
      </c>
      <c r="O111" s="3" t="str">
        <v>Harry Fischler</v>
      </c>
      <c r="P111" s="3" t="str">
        <v>Nat Grant</v>
      </c>
      <c r="Q111" s="3" t="str">
        <v>Leonard Harris</v>
      </c>
      <c r="R111" s="3" t="str">
        <v>Richard Higgs</v>
      </c>
      <c r="S111" s="3" t="str">
        <v>Beau Kayser</v>
      </c>
      <c r="V111" t="str">
        <v>Tommy Lee Jones</v>
      </c>
      <c r="W111" t="str">
        <v>Tommy Lee Jones</v>
      </c>
      <c r="Y111" s="3" t="s">
        <v>1749</v>
      </c>
      <c r="Z111" s="3">
        <f t="shared" si="1"/>
        <v>1</v>
      </c>
      <c r="AC111" s="6" t="s">
        <v>3272</v>
      </c>
      <c r="AD111" s="7">
        <v>3</v>
      </c>
    </row>
    <row r="112" spans="1:30" x14ac:dyDescent="0.25">
      <c r="A112" s="3" t="s">
        <v>578</v>
      </c>
      <c r="B112" s="3" t="str" cm="1">
        <f t="array" ref="B112:S112">_xlfn.TEXTSPLIT(A112,",")</f>
        <v>Kevin Spacey</v>
      </c>
      <c r="C112" s="3" t="str">
        <v>Russell Crowe</v>
      </c>
      <c r="D112" s="3" t="str">
        <v>Guy Pearce</v>
      </c>
      <c r="E112" s="3" t="str">
        <v>Kim Basinger</v>
      </c>
      <c r="F112" s="3" t="str">
        <v>James Cromwell</v>
      </c>
      <c r="G112" s="3" t="str">
        <v>Danny DeVito</v>
      </c>
      <c r="H112" s="3" t="str">
        <v>David Strathairn</v>
      </c>
      <c r="I112" s="3" t="str">
        <v>Ron Rifkin</v>
      </c>
      <c r="J112" s="3" t="str">
        <v>Matt McCoy</v>
      </c>
      <c r="K112" s="3" t="str">
        <v>Paul Guilfoyle</v>
      </c>
      <c r="L112" s="3" t="str">
        <v>Paolo Seganti</v>
      </c>
      <c r="M112" s="3" t="str">
        <v>Elisabeth Granli</v>
      </c>
      <c r="N112" s="3" t="str">
        <v>Sandra Taylor</v>
      </c>
      <c r="O112" s="3" t="str">
        <v>Steve Rankin</v>
      </c>
      <c r="P112" s="3" t="str">
        <v>Graham Beckel</v>
      </c>
      <c r="Q112" s="3" t="str">
        <v>Allan Graf</v>
      </c>
      <c r="R112" s="3" t="str">
        <v>Precious Chong</v>
      </c>
      <c r="S112" s="3" t="str">
        <v>Symba</v>
      </c>
      <c r="V112" t="str">
        <v>Albert Brooks</v>
      </c>
      <c r="W112" t="str">
        <v>Albert Brooks</v>
      </c>
      <c r="Y112" s="3" t="s">
        <v>1750</v>
      </c>
      <c r="Z112" s="3">
        <f t="shared" si="1"/>
        <v>2</v>
      </c>
      <c r="AC112" s="6" t="s">
        <v>3276</v>
      </c>
      <c r="AD112" s="7">
        <v>3</v>
      </c>
    </row>
    <row r="113" spans="1:30" x14ac:dyDescent="0.25">
      <c r="A113" s="3" t="s">
        <v>583</v>
      </c>
      <c r="B113" s="3" t="str" cm="1">
        <f t="array" ref="B113:S113">_xlfn.TEXTSPLIT(A113,",")</f>
        <v>Edward Asner</v>
      </c>
      <c r="C113" s="3" t="str">
        <v>Jordan Nagai</v>
      </c>
      <c r="D113" s="3" t="str">
        <v>John Ratzenberger</v>
      </c>
      <c r="E113" s="3" t="str">
        <v>Christopher Plummer</v>
      </c>
      <c r="F113" s="3" t="str">
        <v>Bob Peterson</v>
      </c>
      <c r="G113" s="3" t="str">
        <v>Delroy Lindo</v>
      </c>
      <c r="H113" s="3" t="str">
        <v>Jerome Ranft</v>
      </c>
      <c r="I113" s="3" t="str">
        <v>David Kaye</v>
      </c>
      <c r="J113" s="3" t="str">
        <v>Elie Docter</v>
      </c>
      <c r="K113" s="3" t="str">
        <v>Jeremy Leary</v>
      </c>
      <c r="L113" s="3" t="str">
        <v>Mickie McGowan</v>
      </c>
      <c r="M113" s="3" t="str">
        <v>Danny Mann</v>
      </c>
      <c r="N113" s="3" t="str">
        <v>Donald Fullilove</v>
      </c>
      <c r="O113" s="3" t="str">
        <v>Jess Harnell</v>
      </c>
      <c r="P113" s="3" t="str">
        <v>Josh Cooley</v>
      </c>
      <c r="Q113" s="3" t="str">
        <v>Pete Docter</v>
      </c>
      <c r="R113" s="3" t="str">
        <v>Mark Andrews</v>
      </c>
      <c r="S113" s="3" t="str">
        <v>Bob Bergen</v>
      </c>
      <c r="V113" t="str">
        <v>Clark Gable</v>
      </c>
      <c r="W113" t="str">
        <v>Clark Gable</v>
      </c>
      <c r="Y113" s="3" t="s">
        <v>1751</v>
      </c>
      <c r="Z113" s="3">
        <f t="shared" si="1"/>
        <v>2</v>
      </c>
      <c r="AC113" s="6" t="s">
        <v>3394</v>
      </c>
      <c r="AD113" s="7">
        <v>3</v>
      </c>
    </row>
    <row r="114" spans="1:30" x14ac:dyDescent="0.25">
      <c r="A114" s="3" t="s">
        <v>588</v>
      </c>
      <c r="B114" s="3" t="str" cm="1">
        <f t="array" ref="B114:S114">_xlfn.TEXTSPLIT(A114,",")</f>
        <v>Al Pacino</v>
      </c>
      <c r="C114" s="3" t="str">
        <v>Robert De Niro</v>
      </c>
      <c r="D114" s="3" t="str">
        <v>Val Kilmer</v>
      </c>
      <c r="E114" s="3" t="str">
        <v>Jon Voight</v>
      </c>
      <c r="F114" s="3" t="str">
        <v>Tom Sizemore</v>
      </c>
      <c r="G114" s="3" t="str">
        <v>Diane Venora</v>
      </c>
      <c r="H114" s="3" t="str">
        <v>Amy Brenneman</v>
      </c>
      <c r="I114" s="3" t="str">
        <v>Ashley Judd</v>
      </c>
      <c r="J114" s="3" t="str">
        <v>Mykelti Williamson</v>
      </c>
      <c r="K114" s="3" t="str">
        <v>Wes Studi</v>
      </c>
      <c r="L114" s="3" t="str">
        <v>Ted Levine</v>
      </c>
      <c r="M114" s="3" t="str">
        <v>Dennis Haysbert</v>
      </c>
      <c r="N114" s="3" t="str">
        <v>William Fichtner</v>
      </c>
      <c r="O114" s="3" t="str">
        <v>Natalie Portman</v>
      </c>
      <c r="P114" s="3" t="str">
        <v>Tom Noonan</v>
      </c>
      <c r="Q114" s="3" t="str">
        <v>Kevin Gage</v>
      </c>
      <c r="R114" s="3" t="str">
        <v>Hank Azaria</v>
      </c>
      <c r="S114" s="3" t="str">
        <v>Susan Traylor</v>
      </c>
      <c r="V114" t="str">
        <v>Hugo Weaving</v>
      </c>
      <c r="W114" t="str">
        <v>Hugo Weaving</v>
      </c>
      <c r="Y114" s="3" t="s">
        <v>1752</v>
      </c>
      <c r="Z114" s="3">
        <f t="shared" si="1"/>
        <v>3</v>
      </c>
      <c r="AC114" s="6" t="s">
        <v>3431</v>
      </c>
      <c r="AD114" s="7">
        <v>3</v>
      </c>
    </row>
    <row r="115" spans="1:30" x14ac:dyDescent="0.25">
      <c r="A115" s="3" t="s">
        <v>593</v>
      </c>
      <c r="B115" s="3" t="str" cm="1">
        <f t="array" ref="B115:S115">_xlfn.TEXTSPLIT(A115,",")</f>
        <v>Lin-Manuel Miranda</v>
      </c>
      <c r="C115" s="3" t="str">
        <v>Phillipa Soo</v>
      </c>
      <c r="D115" s="3" t="str">
        <v>Leslie Odom Jr.</v>
      </c>
      <c r="E115" s="3" t="str">
        <v>RenÃ©e Elise Goldsberry</v>
      </c>
      <c r="F115" s="3" t="str">
        <v>Daveed Diggs</v>
      </c>
      <c r="G115" s="3" t="str">
        <v>Jonathan Groff</v>
      </c>
      <c r="H115" s="3" t="str">
        <v>Chris Jackson</v>
      </c>
      <c r="I115" s="3" t="str">
        <v>Jasmine Cephas Jones</v>
      </c>
      <c r="J115" s="3" t="str">
        <v>Okieriete Onaodowan</v>
      </c>
      <c r="K115" s="3" t="str">
        <v>Anthony Ramos</v>
      </c>
      <c r="L115" s="3" t="str">
        <v>Carleigh Bettiol</v>
      </c>
      <c r="M115" s="3" t="str">
        <v>Ariana DeBose</v>
      </c>
      <c r="N115" s="3" t="str">
        <v>Hope Easterbrook</v>
      </c>
      <c r="O115" s="3" t="str">
        <v>Sydney James Harcourt</v>
      </c>
      <c r="P115" s="3" t="str">
        <v>Sasha Hutchings</v>
      </c>
      <c r="Q115" s="3" t="str">
        <v>Thayne Jasperson</v>
      </c>
      <c r="R115" s="3" t="str">
        <v>Elizabeth Judd</v>
      </c>
      <c r="S115" s="3" t="str">
        <v>Jon Rua</v>
      </c>
      <c r="V115" t="str">
        <v>Kurt Russell</v>
      </c>
      <c r="W115" t="str">
        <v>Kurt Russell</v>
      </c>
      <c r="Y115" s="3" t="s">
        <v>1753</v>
      </c>
      <c r="Z115" s="3">
        <f t="shared" si="1"/>
        <v>1</v>
      </c>
      <c r="AC115" s="6" t="s">
        <v>3448</v>
      </c>
      <c r="AD115" s="7">
        <v>3</v>
      </c>
    </row>
    <row r="116" spans="1:30" x14ac:dyDescent="0.25">
      <c r="A116" s="3" t="s">
        <v>599</v>
      </c>
      <c r="B116" s="3" t="str" cm="1">
        <f t="array" ref="B116:S116">_xlfn.TEXTSPLIT(A116,",")</f>
        <v>Brigitte Helm</v>
      </c>
      <c r="C116" s="3" t="str">
        <v>Alfred Abel</v>
      </c>
      <c r="D116" s="3" t="str">
        <v>Gustav FrÃ¶hlich</v>
      </c>
      <c r="E116" s="3" t="str">
        <v>Rudolf Klein-Rogge</v>
      </c>
      <c r="F116" s="3" t="str">
        <v>Fritz Rasp</v>
      </c>
      <c r="G116" s="3" t="str">
        <v>Theodor Loos</v>
      </c>
      <c r="H116" s="3" t="str">
        <v>Erwin Biswanger</v>
      </c>
      <c r="I116" s="3" t="str">
        <v>Heinrich George</v>
      </c>
      <c r="J116" s="3" t="str">
        <v>Fritz Alberti</v>
      </c>
      <c r="K116" s="3" t="str">
        <v>Grete Berger</v>
      </c>
      <c r="L116" s="3" t="str">
        <v>Olly Boeheim</v>
      </c>
      <c r="M116" s="3" t="str">
        <v>Max Dietze</v>
      </c>
      <c r="N116" s="3" t="str">
        <v>Ellen Frey</v>
      </c>
      <c r="O116" s="3" t="str">
        <v>Beatrice Garga</v>
      </c>
      <c r="P116" s="3" t="str">
        <v>Heinrich Gotho</v>
      </c>
      <c r="Q116" s="3" t="str">
        <v>Dolly Grey</v>
      </c>
      <c r="R116" s="3" t="str">
        <v>Anny Hintze</v>
      </c>
      <c r="S116" s="3" t="str">
        <v>Gottfried Huppertz</v>
      </c>
      <c r="V116" t="str">
        <v>Amy Poehler</v>
      </c>
      <c r="W116" t="str">
        <v>Amy Poehler</v>
      </c>
      <c r="Y116" s="3" t="s">
        <v>1754</v>
      </c>
      <c r="Z116" s="3">
        <f t="shared" si="1"/>
        <v>1</v>
      </c>
      <c r="AC116" s="6" t="s">
        <v>3476</v>
      </c>
      <c r="AD116" s="7">
        <v>3</v>
      </c>
    </row>
    <row r="117" spans="1:30" x14ac:dyDescent="0.25">
      <c r="A117" s="3" t="s">
        <v>603</v>
      </c>
      <c r="B117" s="3" t="str" cm="1">
        <f t="array" ref="B117:S117">_xlfn.TEXTSPLIT(A117,",")</f>
        <v>Payman Maadi</v>
      </c>
      <c r="C117" s="3" t="str">
        <v>Leila Hatami</v>
      </c>
      <c r="D117" s="3" t="str">
        <v>Sareh Bayat</v>
      </c>
      <c r="E117" s="3" t="str">
        <v>Shahab Hosseini</v>
      </c>
      <c r="F117" s="3" t="str">
        <v>Sarina Farhadi</v>
      </c>
      <c r="G117" s="3" t="str">
        <v>Merila Zare'i</v>
      </c>
      <c r="H117" s="3" t="str">
        <v>Ali-Asghar Shahbazi</v>
      </c>
      <c r="I117" s="3" t="str">
        <v>Babak Karimi</v>
      </c>
      <c r="J117" s="3" t="str">
        <v>Kimia Hosseini</v>
      </c>
      <c r="K117" s="3" t="str">
        <v>Shirin Yazdanbakhsh</v>
      </c>
      <c r="L117" s="3" t="str">
        <v>Sohibanoo Zolqadr</v>
      </c>
      <c r="M117" s="3" t="str">
        <v>Mohammadhasan Asghari</v>
      </c>
      <c r="N117" s="3" t="str">
        <v>Shirin Azimiyannezhad</v>
      </c>
      <c r="O117" s="3" t="str">
        <v>Hamid Dadju</v>
      </c>
      <c r="P117" s="3" t="str">
        <v>Mohammad Ebrahimian</v>
      </c>
      <c r="Q117" s="3" t="str">
        <v>Samad Farhang</v>
      </c>
      <c r="R117" s="3" t="str">
        <v>Ali Fattahi</v>
      </c>
      <c r="S117" s="3" t="str">
        <v>Nafise Ghodrati</v>
      </c>
      <c r="V117" t="str">
        <v>Jason Flemyng</v>
      </c>
      <c r="W117" t="str">
        <v>Jason Flemyng</v>
      </c>
      <c r="Y117" s="3" t="s">
        <v>1755</v>
      </c>
      <c r="Z117" s="3">
        <f t="shared" si="1"/>
        <v>1</v>
      </c>
      <c r="AC117" s="6" t="s">
        <v>3483</v>
      </c>
      <c r="AD117" s="7">
        <v>3</v>
      </c>
    </row>
    <row r="118" spans="1:30" x14ac:dyDescent="0.25">
      <c r="A118" s="3" t="s">
        <v>608</v>
      </c>
      <c r="B118" s="3" t="str" cm="1">
        <f t="array" ref="B118:S118">_xlfn.TEXTSPLIT(A118,",")</f>
        <v>Jason Statham</v>
      </c>
      <c r="C118" s="3" t="str">
        <v>Brad Pitt</v>
      </c>
      <c r="D118" s="3" t="str">
        <v>Stephen Graham</v>
      </c>
      <c r="E118" s="3" t="str">
        <v>Vinnie Jones</v>
      </c>
      <c r="F118" s="3" t="str">
        <v>Ade</v>
      </c>
      <c r="G118" s="3" t="str">
        <v>William Beck</v>
      </c>
      <c r="H118" s="3" t="str">
        <v>Andy Beckwith</v>
      </c>
      <c r="I118" s="3" t="str">
        <v>Ewen Bremner</v>
      </c>
      <c r="J118" s="3" t="str">
        <v>Jason Buckham</v>
      </c>
      <c r="K118" s="3" t="str">
        <v>Mickey Cantwell</v>
      </c>
      <c r="L118" s="3" t="str">
        <v>Nicola Collins</v>
      </c>
      <c r="M118" s="3" t="str">
        <v>Teena Collins</v>
      </c>
      <c r="N118" s="3" t="str">
        <v>Charles Cork</v>
      </c>
      <c r="O118" s="3" t="str">
        <v>James Cunningham</v>
      </c>
      <c r="P118" s="3" t="str">
        <v>Sorcha Cusack</v>
      </c>
      <c r="Q118" s="3" t="str">
        <v>Mickey Dee</v>
      </c>
      <c r="R118" s="3" t="str">
        <v>Benicio Del Toro</v>
      </c>
      <c r="S118" s="3" t="str">
        <v>Sam Douglas</v>
      </c>
      <c r="V118" t="str">
        <v>Ray Milland</v>
      </c>
      <c r="W118" t="str">
        <v>Ray Milland</v>
      </c>
      <c r="Y118" s="3" t="s">
        <v>1756</v>
      </c>
      <c r="Z118" s="3">
        <f t="shared" si="1"/>
        <v>1</v>
      </c>
      <c r="AC118" s="6" t="s">
        <v>3533</v>
      </c>
      <c r="AD118" s="7">
        <v>3</v>
      </c>
    </row>
    <row r="119" spans="1:30" x14ac:dyDescent="0.25">
      <c r="A119" s="3" t="s">
        <v>613</v>
      </c>
      <c r="B119" s="3" t="str" cm="1">
        <f t="array" ref="B119:S119">_xlfn.TEXTSPLIT(A119,",")</f>
        <v>Bruce Willis</v>
      </c>
      <c r="C119" s="3" t="str">
        <v>Alan Rickman</v>
      </c>
      <c r="D119" s="3" t="str">
        <v>Bonnie Bedelia</v>
      </c>
      <c r="E119" s="3" t="str">
        <v>Reginald VelJohnson</v>
      </c>
      <c r="F119" s="3" t="str">
        <v>Paul Gleason</v>
      </c>
      <c r="G119" s="3" t="str">
        <v>De'voreaux White</v>
      </c>
      <c r="H119" s="3" t="str">
        <v>William Atherton</v>
      </c>
      <c r="I119" s="3" t="str">
        <v>Hart Bochner</v>
      </c>
      <c r="J119" s="3" t="str">
        <v>James Shigeta</v>
      </c>
      <c r="K119" s="3" t="str">
        <v>Alexander Godunov</v>
      </c>
      <c r="L119" s="3" t="str">
        <v>Bruno Doyon</v>
      </c>
      <c r="M119" s="3" t="str">
        <v>Andreas Wisniewski</v>
      </c>
      <c r="N119" s="3" t="str">
        <v>Clarence Gilyard Jr.</v>
      </c>
      <c r="O119" s="3" t="str">
        <v>Joey Plewa</v>
      </c>
      <c r="P119" s="3" t="str">
        <v>Lorenzo Caccialanza</v>
      </c>
      <c r="Q119" s="3" t="str">
        <v>GÃ©rard Bonn</v>
      </c>
      <c r="R119" s="3" t="str">
        <v>Dennis Hayden</v>
      </c>
      <c r="S119" s="3" t="str">
        <v>Al Leong</v>
      </c>
      <c r="V119" t="str">
        <v>Ricardo DarÃ­n</v>
      </c>
      <c r="W119" t="str">
        <v>Ricardo DarÃ­n</v>
      </c>
      <c r="Y119" s="3" t="s">
        <v>1757</v>
      </c>
      <c r="Z119" s="3">
        <f t="shared" si="1"/>
        <v>1</v>
      </c>
      <c r="AC119" s="6" t="s">
        <v>3540</v>
      </c>
      <c r="AD119" s="7">
        <v>3</v>
      </c>
    </row>
    <row r="120" spans="1:30" x14ac:dyDescent="0.25">
      <c r="A120" s="3" t="s">
        <v>618</v>
      </c>
      <c r="B120" s="3" t="str" cm="1">
        <f t="array" ref="B120:S120">_xlfn.TEXTSPLIT(A120,",")</f>
        <v>Lubna Azabal</v>
      </c>
      <c r="C120" s="3" t="str">
        <v>MÃ©lissa DÃ©sormeaux-Poulin</v>
      </c>
      <c r="D120" s="3" t="str">
        <v>Maxim Gaudette</v>
      </c>
      <c r="E120" s="3" t="str">
        <v>Mustafa Kamel</v>
      </c>
      <c r="F120" s="3" t="str">
        <v>Hussein Sami</v>
      </c>
      <c r="G120" s="3" t="str">
        <v>RÃ©my Girard</v>
      </c>
      <c r="H120" s="3" t="str">
        <v>Dominique Briand</v>
      </c>
      <c r="I120" s="3" t="str">
        <v>FrÃ©dÃ©ric Paquet</v>
      </c>
      <c r="J120" s="3" t="str">
        <v>Hamed Najem</v>
      </c>
      <c r="K120" s="3" t="str">
        <v>Ahmad Massad</v>
      </c>
      <c r="L120" s="3" t="str">
        <v>Bader Alami</v>
      </c>
      <c r="M120" s="3" t="str">
        <v>Majida Hussein</v>
      </c>
      <c r="N120" s="3" t="str">
        <v>Asriah Nijres</v>
      </c>
      <c r="O120" s="3" t="str">
        <v>John Dunn-Hill</v>
      </c>
      <c r="P120" s="3" t="str">
        <v>Nadia Essadiqi</v>
      </c>
      <c r="Q120" s="3" t="str">
        <v>Chaouki Charbel</v>
      </c>
      <c r="R120" s="3" t="str">
        <v>Axel Garbi</v>
      </c>
      <c r="S120" s="3" t="str">
        <v>Amine Benzenine</v>
      </c>
      <c r="V120" t="str">
        <v>Chieko BaishÃ´</v>
      </c>
      <c r="W120" t="str">
        <v>Chieko BaishÃ´</v>
      </c>
      <c r="Y120" s="3" t="s">
        <v>1758</v>
      </c>
      <c r="Z120" s="3">
        <f t="shared" si="1"/>
        <v>1</v>
      </c>
      <c r="AC120" s="6" t="s">
        <v>4019</v>
      </c>
      <c r="AD120" s="7">
        <v>3</v>
      </c>
    </row>
    <row r="121" spans="1:30" x14ac:dyDescent="0.25">
      <c r="A121" s="3" t="s">
        <v>623</v>
      </c>
      <c r="B121" s="3" t="str" cm="1">
        <f t="array" ref="B121:S121">_xlfn.TEXTSPLIT(A121,",")</f>
        <v>Harrison Ford</v>
      </c>
      <c r="C121" s="3" t="str">
        <v>Sean Connery</v>
      </c>
      <c r="D121" s="3" t="str">
        <v>Alison Doody</v>
      </c>
      <c r="E121" s="3" t="str">
        <v>Denholm Elliott</v>
      </c>
      <c r="F121" s="3" t="str">
        <v>John Rhys-Davies</v>
      </c>
      <c r="G121" s="3" t="str">
        <v>Julian Glover</v>
      </c>
      <c r="H121" s="3" t="str">
        <v>River Phoenix</v>
      </c>
      <c r="I121" s="3" t="str">
        <v>Michael Byrne</v>
      </c>
      <c r="J121" s="3" t="str">
        <v>Kevork Malikyan</v>
      </c>
      <c r="K121" s="3" t="str">
        <v>Robert Eddison</v>
      </c>
      <c r="L121" s="3" t="str">
        <v>Richard Young</v>
      </c>
      <c r="M121" s="3" t="str">
        <v>Alexei Sayle</v>
      </c>
      <c r="N121" s="3" t="str">
        <v>Alex Hyde-White</v>
      </c>
      <c r="O121" s="3" t="str">
        <v>Paul Maxwell</v>
      </c>
      <c r="P121" s="3" t="str">
        <v>Isla Blair</v>
      </c>
      <c r="Q121" s="3" t="str">
        <v>Vernon Dobtcheff</v>
      </c>
      <c r="R121" s="3" t="str">
        <v>J.J. Hardy</v>
      </c>
      <c r="S121" s="3" t="str">
        <v>Bradley Gregg</v>
      </c>
      <c r="V121" t="str">
        <v>Frances McDormand</v>
      </c>
      <c r="W121" t="str">
        <v>Frances McDormand</v>
      </c>
      <c r="Y121" s="3" t="s">
        <v>1759</v>
      </c>
      <c r="Z121" s="3">
        <f t="shared" si="1"/>
        <v>2</v>
      </c>
      <c r="AC121" s="6" t="s">
        <v>4082</v>
      </c>
      <c r="AD121" s="7">
        <v>3</v>
      </c>
    </row>
    <row r="122" spans="1:30" x14ac:dyDescent="0.25">
      <c r="A122" s="3" t="s">
        <v>627</v>
      </c>
      <c r="B122" s="3" t="str" cm="1">
        <f t="array" ref="B122:S122">_xlfn.TEXTSPLIT(A122,",")</f>
        <v>Lamberto Maggiorani</v>
      </c>
      <c r="C122" s="3" t="str">
        <v>Enzo Staiola</v>
      </c>
      <c r="D122" s="3" t="str">
        <v>Lianella Carell</v>
      </c>
      <c r="E122" s="3" t="str">
        <v>Elena Altieri</v>
      </c>
      <c r="F122" s="3" t="str">
        <v>Gino Saltamerenda</v>
      </c>
      <c r="G122" s="3" t="str">
        <v>Giulio Chiari</v>
      </c>
      <c r="H122" s="3" t="str">
        <v>Vittorio Antonucci</v>
      </c>
      <c r="I122" s="3" t="str">
        <v>Michele Sakara</v>
      </c>
      <c r="J122" s="3" t="str">
        <v>Fausto Guerzoni</v>
      </c>
      <c r="K122" s="3" t="str">
        <v>Emma Druetti</v>
      </c>
      <c r="L122" s="3" t="str">
        <v>Carlo Jachino</v>
      </c>
      <c r="M122" s="3" t="str">
        <v>Giulio Battiferri</v>
      </c>
      <c r="N122" s="3" t="str">
        <v>Ida Bracci Dorati</v>
      </c>
      <c r="O122" s="3" t="str">
        <v>Nando Bruno</v>
      </c>
      <c r="P122" s="3" t="str">
        <v>Eolo Capritti</v>
      </c>
      <c r="Q122" s="3" t="str">
        <v>Memmo Carotenuto</v>
      </c>
      <c r="R122" s="3" t="str">
        <v>Giovanni Corporale</v>
      </c>
      <c r="S122" s="3" t="str">
        <v>Veriano Ginesi</v>
      </c>
      <c r="V122" t="str">
        <v>Ewan McGregor</v>
      </c>
      <c r="W122" t="str">
        <v>Ewan McGregor</v>
      </c>
      <c r="Y122" s="3" t="s">
        <v>1760</v>
      </c>
      <c r="Z122" s="3">
        <f t="shared" si="1"/>
        <v>1</v>
      </c>
      <c r="AC122" s="6" t="s">
        <v>4235</v>
      </c>
      <c r="AD122" s="7">
        <v>3</v>
      </c>
    </row>
    <row r="123" spans="1:30" x14ac:dyDescent="0.25">
      <c r="A123" s="3" t="s">
        <v>632</v>
      </c>
      <c r="B123" s="3" t="str" cm="1">
        <f t="array" ref="B123:S123">_xlfn.TEXTSPLIT(A123,",")</f>
        <v>Dean-Charles Chapman</v>
      </c>
      <c r="C123" s="3" t="str">
        <v>George MacKay</v>
      </c>
      <c r="D123" s="3" t="str">
        <v>Daniel Mays</v>
      </c>
      <c r="E123" s="3" t="str">
        <v>Colin Firth</v>
      </c>
      <c r="F123" s="3" t="str">
        <v>Pip Carter</v>
      </c>
      <c r="G123" s="3" t="str">
        <v>Andy Apollo</v>
      </c>
      <c r="H123" s="3" t="str">
        <v>Paul Tinto</v>
      </c>
      <c r="I123" s="3" t="str">
        <v>Josef Davies</v>
      </c>
      <c r="J123" s="3" t="str">
        <v>Billy Postlethwaite</v>
      </c>
      <c r="K123" s="3" t="str">
        <v>Gabriel Akuwudike</v>
      </c>
      <c r="L123" s="3" t="str">
        <v>Andrew Scott</v>
      </c>
      <c r="M123" s="3" t="str">
        <v>Spike Leighton</v>
      </c>
      <c r="N123" s="3" t="str">
        <v>Robert Maaser</v>
      </c>
      <c r="O123" s="3" t="str">
        <v>Gerran Howell</v>
      </c>
      <c r="P123" s="3" t="str">
        <v>Adam Hugill</v>
      </c>
      <c r="Q123" s="3" t="str">
        <v>Mark Strong</v>
      </c>
      <c r="R123" s="3" t="str">
        <v>Richard McCabe</v>
      </c>
      <c r="S123" s="3" t="str">
        <v>Benjamin Adams</v>
      </c>
      <c r="V123" t="str">
        <v>Tom Hardy</v>
      </c>
      <c r="W123" t="str">
        <v>Tom Hardy</v>
      </c>
      <c r="Y123" s="3" t="s">
        <v>1761</v>
      </c>
      <c r="Z123" s="3">
        <f t="shared" si="1"/>
        <v>4</v>
      </c>
      <c r="AC123" s="6" t="s">
        <v>1656</v>
      </c>
      <c r="AD123" s="7">
        <v>2</v>
      </c>
    </row>
    <row r="124" spans="1:30" x14ac:dyDescent="0.25">
      <c r="A124" s="3" t="s">
        <v>636</v>
      </c>
      <c r="B124" s="3" t="str" cm="1">
        <f t="array" ref="B124:S124">_xlfn.TEXTSPLIT(A124,",")</f>
        <v>Tom Holland</v>
      </c>
      <c r="C124" s="3" t="str">
        <v>Zendaya</v>
      </c>
      <c r="D124" s="3" t="str">
        <v>Benedict Cumberbatch</v>
      </c>
      <c r="E124" s="3" t="str">
        <v>Jacob Batalon</v>
      </c>
      <c r="F124" s="3" t="str">
        <v>Jon Favreau</v>
      </c>
      <c r="G124" s="3" t="str">
        <v>Jamie Foxx</v>
      </c>
      <c r="H124" s="3" t="str">
        <v>Willem Dafoe</v>
      </c>
      <c r="I124" s="3" t="str">
        <v>Alfred Molina</v>
      </c>
      <c r="J124" s="3" t="str">
        <v>Benedict Wong</v>
      </c>
      <c r="K124" s="3" t="str">
        <v>Tony Revolori</v>
      </c>
      <c r="L124" s="3" t="str">
        <v>Marisa Tomei</v>
      </c>
      <c r="M124" s="3" t="str">
        <v>Andrew Garfield</v>
      </c>
      <c r="N124" s="3" t="str">
        <v>Tobey Maguire</v>
      </c>
      <c r="O124" s="3" t="str">
        <v>Angourie Rice</v>
      </c>
      <c r="P124" s="3" t="str">
        <v>Arian Moayed</v>
      </c>
      <c r="Q124" s="3" t="str">
        <v>Paula Newsome</v>
      </c>
      <c r="R124" s="3" t="str">
        <v>Hannibal Buress</v>
      </c>
      <c r="S124" s="3" t="str">
        <v>Martin Starr</v>
      </c>
      <c r="V124" t="str">
        <v>William H. Macy</v>
      </c>
      <c r="W124" t="str">
        <v>William H. Macy</v>
      </c>
      <c r="Y124" s="3" t="s">
        <v>1762</v>
      </c>
      <c r="Z124" s="3">
        <f t="shared" si="1"/>
        <v>2</v>
      </c>
      <c r="AC124" s="6" t="s">
        <v>1669</v>
      </c>
      <c r="AD124" s="7">
        <v>2</v>
      </c>
    </row>
    <row r="125" spans="1:30" x14ac:dyDescent="0.25">
      <c r="A125" s="3" t="s">
        <v>642</v>
      </c>
      <c r="B125" s="3" t="str" cm="1">
        <f t="array" ref="B125:S125">_xlfn.TEXTSPLIT(A125,",")</f>
        <v>Darsheel Safary</v>
      </c>
      <c r="C125" s="3" t="str">
        <v>Aamir Khan</v>
      </c>
      <c r="D125" s="3" t="str">
        <v>Tisca Chopra</v>
      </c>
      <c r="E125" s="3" t="str">
        <v>Vipin Sharma</v>
      </c>
      <c r="F125" s="3" t="str">
        <v>Sachet Engineer</v>
      </c>
      <c r="G125" s="3" t="str">
        <v>Tanay Chheda</v>
      </c>
      <c r="H125" s="3" t="str">
        <v>Lalitha Lajmi</v>
      </c>
      <c r="I125" s="3" t="str">
        <v>Girija Oak</v>
      </c>
      <c r="J125" s="3" t="str">
        <v>Ravi Khanvilkar</v>
      </c>
      <c r="K125" s="3" t="str">
        <v>Pratima Kulkarni</v>
      </c>
      <c r="L125" s="3" t="str">
        <v>Meghna Malik</v>
      </c>
      <c r="M125" s="3" t="str">
        <v>Sonali Sachdev</v>
      </c>
      <c r="N125" s="3" t="str">
        <v>Sanjay Dadhich</v>
      </c>
      <c r="O125" s="3" t="str">
        <v>Rajgopal Iyer</v>
      </c>
      <c r="P125" s="3" t="str">
        <v>Bugs Bhargava Krishna</v>
      </c>
      <c r="Q125" s="3" t="str">
        <v>Shankar Sachdev</v>
      </c>
      <c r="R125" s="3" t="str">
        <v>M.K. Raina</v>
      </c>
      <c r="S125" s="3" t="str">
        <v>Gurkirtan</v>
      </c>
      <c r="V125" t="str">
        <v>Hitoshi Takagi</v>
      </c>
      <c r="W125" t="str">
        <v>Hitoshi Takagi</v>
      </c>
      <c r="Y125" s="3" t="s">
        <v>1763</v>
      </c>
      <c r="Z125" s="3">
        <f t="shared" si="1"/>
        <v>1</v>
      </c>
      <c r="AC125" s="6" t="s">
        <v>1671</v>
      </c>
      <c r="AD125" s="7">
        <v>2</v>
      </c>
    </row>
    <row r="126" spans="1:30" x14ac:dyDescent="0.25">
      <c r="A126" s="3" t="s">
        <v>647</v>
      </c>
      <c r="B126" s="3" t="str" cm="1">
        <f t="array" ref="B126:S126">_xlfn.TEXTSPLIT(A126,",")</f>
        <v>Bruno Ganz</v>
      </c>
      <c r="C126" s="3" t="str">
        <v>Alexandra Maria Lara</v>
      </c>
      <c r="D126" s="3" t="str">
        <v>Ulrich Matthes</v>
      </c>
      <c r="E126" s="3" t="str">
        <v>Juliane KÃ¶hler</v>
      </c>
      <c r="F126" s="3" t="str">
        <v>Corinna Harfouch</v>
      </c>
      <c r="G126" s="3" t="str">
        <v>Heino Ferch</v>
      </c>
      <c r="H126" s="3" t="str">
        <v>Christian Berkel</v>
      </c>
      <c r="I126" s="3" t="str">
        <v>Matthias Habich</v>
      </c>
      <c r="J126" s="3" t="str">
        <v>Thomas Kretschmann</v>
      </c>
      <c r="K126" s="3" t="str">
        <v>Michael Mendl</v>
      </c>
      <c r="L126" s="3" t="str">
        <v>AndrÃ© Hennicke</v>
      </c>
      <c r="M126" s="3" t="str">
        <v>Ulrich Noethen</v>
      </c>
      <c r="N126" s="3" t="str">
        <v>Birgit Minichmayr</v>
      </c>
      <c r="O126" s="3" t="str">
        <v>Rolf Kanies</v>
      </c>
      <c r="P126" s="3" t="str">
        <v>Justus von DohnÃ¡nyi</v>
      </c>
      <c r="Q126" s="3" t="str">
        <v>Dieter Mann</v>
      </c>
      <c r="R126" s="3" t="str">
        <v>Christian Redl</v>
      </c>
      <c r="S126" s="3" t="str">
        <v>GÃ¶tz Otto</v>
      </c>
      <c r="V126" t="str">
        <v>Hugh Jackman</v>
      </c>
      <c r="W126" t="str">
        <v>Hugh Jackman</v>
      </c>
      <c r="Y126" s="3" t="s">
        <v>1764</v>
      </c>
      <c r="Z126" s="3">
        <f t="shared" si="1"/>
        <v>3</v>
      </c>
      <c r="AC126" s="6" t="s">
        <v>1672</v>
      </c>
      <c r="AD126" s="7">
        <v>2</v>
      </c>
    </row>
    <row r="127" spans="1:30" x14ac:dyDescent="0.25">
      <c r="A127" s="3" t="s">
        <v>652</v>
      </c>
      <c r="B127" s="3" t="str" cm="1">
        <f t="array" ref="B127:S127">_xlfn.TEXTSPLIT(A127,",")</f>
        <v>Clint Eastwood</v>
      </c>
      <c r="C127" s="3" t="str">
        <v>Lee Van Cleef</v>
      </c>
      <c r="D127" s="3" t="str">
        <v>Gian Maria VolontÃ¨</v>
      </c>
      <c r="E127" s="3" t="str">
        <v>Mara Krupp</v>
      </c>
      <c r="F127" s="3" t="str">
        <v>Luigi Pistilli</v>
      </c>
      <c r="G127" s="3" t="str">
        <v>Klaus Kinski</v>
      </c>
      <c r="H127" s="3" t="str">
        <v>Luis RodrÃ­guez</v>
      </c>
      <c r="I127" s="3" t="str">
        <v>Benito Stefanelli</v>
      </c>
      <c r="J127" s="3" t="str">
        <v>Panos Papadopulos</v>
      </c>
      <c r="K127" s="3" t="str">
        <v>Aldo Sambrell</v>
      </c>
      <c r="L127" s="3" t="str">
        <v>Roberto Camardiel</v>
      </c>
      <c r="M127" s="3" t="str">
        <v>Joseph Egger</v>
      </c>
      <c r="N127" s="3" t="str">
        <v>TomÃ¡s Blanco</v>
      </c>
      <c r="O127" s="3" t="str">
        <v>Lorenzo Robledo</v>
      </c>
      <c r="P127" s="3" t="str">
        <v>Dante Maggio</v>
      </c>
      <c r="Q127" s="3" t="str">
        <v>Sergio MendizÃ¡bal</v>
      </c>
      <c r="R127" s="3" t="str">
        <v>Diana Rabito</v>
      </c>
      <c r="S127" s="3" t="str">
        <v>Giovanni Tarallo</v>
      </c>
      <c r="V127" t="str">
        <v>Hilary Swank</v>
      </c>
      <c r="W127" t="str">
        <v>Hilary Swank</v>
      </c>
      <c r="Y127" s="3" t="s">
        <v>1765</v>
      </c>
      <c r="Z127" s="3">
        <f t="shared" si="1"/>
        <v>1</v>
      </c>
      <c r="AC127" s="6" t="s">
        <v>1676</v>
      </c>
      <c r="AD127" s="7">
        <v>2</v>
      </c>
    </row>
    <row r="128" spans="1:30" x14ac:dyDescent="0.25">
      <c r="A128" s="3" t="s">
        <v>656</v>
      </c>
      <c r="B128" s="3" t="str" cm="1">
        <f t="array" ref="B128:S128">_xlfn.TEXTSPLIT(A128,",")</f>
        <v>Christian Bale</v>
      </c>
      <c r="C128" s="3" t="str">
        <v>Michael Caine</v>
      </c>
      <c r="D128" s="3" t="str">
        <v>Ken Watanabe</v>
      </c>
      <c r="E128" s="3" t="str">
        <v>Liam Neeson</v>
      </c>
      <c r="F128" s="3" t="str">
        <v>Katie Holmes</v>
      </c>
      <c r="G128" s="3" t="str">
        <v>Gary Oldman</v>
      </c>
      <c r="H128" s="3" t="str">
        <v>Cillian Murphy</v>
      </c>
      <c r="I128" s="3" t="str">
        <v>Tom Wilkinson</v>
      </c>
      <c r="J128" s="3" t="str">
        <v>Rutger Hauer</v>
      </c>
      <c r="K128" s="3" t="str">
        <v>Mark Boone Junior</v>
      </c>
      <c r="L128" s="3" t="str">
        <v>Linus Roache</v>
      </c>
      <c r="M128" s="3" t="str">
        <v>Morgan Freeman</v>
      </c>
      <c r="N128" s="3" t="str">
        <v>Larry Holden</v>
      </c>
      <c r="O128" s="3" t="str">
        <v>Gerard Murphy</v>
      </c>
      <c r="P128" s="3" t="str">
        <v>Colin McFarlane</v>
      </c>
      <c r="Q128" s="3" t="str">
        <v>Sara Stewart</v>
      </c>
      <c r="R128" s="3" t="str">
        <v>Gus Lewis</v>
      </c>
      <c r="S128" s="3" t="str">
        <v>Richard Brake</v>
      </c>
      <c r="V128" t="str">
        <v>Mohammad Amir Naji</v>
      </c>
      <c r="W128" t="str">
        <v>Mohammad Amir Naji</v>
      </c>
      <c r="Y128" s="3" t="s">
        <v>1766</v>
      </c>
      <c r="Z128" s="3">
        <f t="shared" si="1"/>
        <v>1</v>
      </c>
      <c r="AC128" s="6" t="s">
        <v>1678</v>
      </c>
      <c r="AD128" s="7">
        <v>2</v>
      </c>
    </row>
    <row r="129" spans="1:30" x14ac:dyDescent="0.25">
      <c r="A129" s="3" t="s">
        <v>661</v>
      </c>
      <c r="B129" s="3" t="str" cm="1">
        <f t="array" ref="B129:S129">_xlfn.TEXTSPLIT(A129,",")</f>
        <v>Aamir Khan</v>
      </c>
      <c r="C129" s="3" t="str">
        <v>Sakshi Tanwar</v>
      </c>
      <c r="D129" s="3" t="str">
        <v>Fatima Sana Shaikh</v>
      </c>
      <c r="E129" s="3" t="str">
        <v>Sanya Malhotra</v>
      </c>
      <c r="F129" s="3" t="str">
        <v>Aparshakti Khurana</v>
      </c>
      <c r="G129" s="3" t="str">
        <v>Zaira Wasim</v>
      </c>
      <c r="H129" s="3" t="str">
        <v>Suhani Bhatnagar</v>
      </c>
      <c r="I129" s="3" t="str">
        <v>Ritvik Sahore</v>
      </c>
      <c r="J129" s="3" t="str">
        <v>Girish Kulkarni</v>
      </c>
      <c r="K129" s="3" t="str">
        <v>Ravi Aneja</v>
      </c>
      <c r="L129" s="3" t="str">
        <v>Anurag Arora</v>
      </c>
      <c r="M129" s="3" t="str">
        <v>Mahesh Balraj</v>
      </c>
      <c r="N129" s="3" t="str">
        <v>Vivan Bhatena</v>
      </c>
      <c r="O129" s="3" t="str">
        <v>Anmol Charan</v>
      </c>
      <c r="P129" s="3" t="str">
        <v>Karamveer Choudhary</v>
      </c>
      <c r="Q129" s="3" t="str">
        <v>Ishika Gagneja</v>
      </c>
      <c r="R129" s="3" t="str">
        <v>Badrul Islam</v>
      </c>
      <c r="S129" s="3" t="str">
        <v>Jagbir</v>
      </c>
      <c r="V129" t="str">
        <v>Charlton Heston</v>
      </c>
      <c r="W129" t="str">
        <v>Charlton Heston</v>
      </c>
      <c r="Y129" s="3" t="s">
        <v>1767</v>
      </c>
      <c r="Z129" s="3">
        <f t="shared" si="1"/>
        <v>1</v>
      </c>
      <c r="AC129" s="6" t="s">
        <v>1683</v>
      </c>
      <c r="AD129" s="7">
        <v>2</v>
      </c>
    </row>
    <row r="130" spans="1:30" x14ac:dyDescent="0.25">
      <c r="A130" s="3" t="s">
        <v>667</v>
      </c>
      <c r="B130" s="3" t="str" cm="1">
        <f t="array" ref="B130:S130">_xlfn.TEXTSPLIT(A130,",")</f>
        <v>Charles Chaplin</v>
      </c>
      <c r="C130" s="3" t="str">
        <v>Edna Purviance</v>
      </c>
      <c r="D130" s="3" t="str">
        <v>Jackie Coogan</v>
      </c>
      <c r="E130" s="3" t="str">
        <v>Carl Miller</v>
      </c>
      <c r="F130" s="3" t="str">
        <v>Albert Austin</v>
      </c>
      <c r="G130" s="3" t="str">
        <v>Beulah Bains</v>
      </c>
      <c r="H130" s="3" t="str">
        <v>Nellie Bly Baker</v>
      </c>
      <c r="I130" s="3" t="str">
        <v>Henry Bergman</v>
      </c>
      <c r="J130" s="3" t="str">
        <v>Edward Biby</v>
      </c>
      <c r="K130" s="3" t="str">
        <v>B.F. Blinn</v>
      </c>
      <c r="L130" s="3" t="str">
        <v>Kitty Bradbury</v>
      </c>
      <c r="M130" s="3" t="str">
        <v>Frank Campeau</v>
      </c>
      <c r="N130" s="3" t="str">
        <v>Bliss Chevalier</v>
      </c>
      <c r="O130" s="3" t="str">
        <v>Frances Cochran</v>
      </c>
      <c r="P130" s="3" t="str">
        <v>Elsie Codd</v>
      </c>
      <c r="Q130" s="3" t="str">
        <v>Jack Coogan Sr.</v>
      </c>
      <c r="R130" s="3" t="str">
        <v>Estelle Cook</v>
      </c>
      <c r="S130" s="3" t="str">
        <v>Lillian Crane</v>
      </c>
      <c r="V130" t="str">
        <v>Chiwetel Ejiofor</v>
      </c>
      <c r="W130" t="str">
        <v>Chiwetel Ejiofor</v>
      </c>
      <c r="Y130" s="3" t="s">
        <v>1768</v>
      </c>
      <c r="Z130" s="3">
        <f t="shared" si="1"/>
        <v>1</v>
      </c>
      <c r="AC130" s="6" t="s">
        <v>1685</v>
      </c>
      <c r="AD130" s="7">
        <v>2</v>
      </c>
    </row>
    <row r="131" spans="1:30" x14ac:dyDescent="0.25">
      <c r="A131" s="3" t="s">
        <v>671</v>
      </c>
      <c r="B131" s="3" t="str" cm="1">
        <f t="array" ref="B131:S131">_xlfn.TEXTSPLIT(A131,",")</f>
        <v>Marilyn Monroe</v>
      </c>
      <c r="C131" s="3" t="str">
        <v>Tony Curtis</v>
      </c>
      <c r="D131" s="3" t="str">
        <v>Jack Lemmon</v>
      </c>
      <c r="E131" s="3" t="str">
        <v>George Raft</v>
      </c>
      <c r="F131" s="3" t="str">
        <v>Pat O'Brien</v>
      </c>
      <c r="G131" s="3" t="str">
        <v>Joe E. Brown</v>
      </c>
      <c r="H131" s="3" t="str">
        <v>Nehemiah Persoff</v>
      </c>
      <c r="I131" s="3" t="str">
        <v>Joan Shawlee</v>
      </c>
      <c r="J131" s="3" t="str">
        <v>Billy Gray</v>
      </c>
      <c r="K131" s="3" t="str">
        <v>George E. Stone</v>
      </c>
      <c r="L131" s="3" t="str">
        <v>Dave Barry</v>
      </c>
      <c r="M131" s="3" t="str">
        <v>Mike Mazurki</v>
      </c>
      <c r="N131" s="3" t="str">
        <v>Harry Wilson</v>
      </c>
      <c r="O131" s="3" t="str">
        <v>Beverly Wills</v>
      </c>
      <c r="P131" s="3" t="str">
        <v>Barbara Drew</v>
      </c>
      <c r="Q131" s="3" t="str">
        <v>Edward G. Robinson Jr.</v>
      </c>
      <c r="R131" s="3" t="str">
        <v>Sam Bagley</v>
      </c>
      <c r="S131" s="3" t="str">
        <v>Brandon Beach</v>
      </c>
      <c r="V131" t="str">
        <v>Buster Keaton</v>
      </c>
      <c r="W131" t="str">
        <v>Buster Keaton</v>
      </c>
      <c r="Y131" s="3" t="s">
        <v>980</v>
      </c>
      <c r="Z131" s="3">
        <f t="shared" ref="Z131:Z194" si="2">COUNTIF($B$2:$S$251,W131)</f>
        <v>3</v>
      </c>
      <c r="AC131" s="6" t="s">
        <v>1691</v>
      </c>
      <c r="AD131" s="7">
        <v>2</v>
      </c>
    </row>
    <row r="132" spans="1:30" x14ac:dyDescent="0.25">
      <c r="A132" s="3" t="s">
        <v>675</v>
      </c>
      <c r="B132" s="3" t="str" cm="1">
        <f t="array" ref="B132:M132">_xlfn.TEXTSPLIT(A132,",")</f>
        <v>Anthony Hopkins</v>
      </c>
      <c r="C132" s="3" t="str">
        <v>Olivia Colman</v>
      </c>
      <c r="D132" s="3" t="str">
        <v>Mark Gatiss</v>
      </c>
      <c r="E132" s="3" t="str">
        <v>Olivia Williams</v>
      </c>
      <c r="F132" s="3" t="str">
        <v>Imogen Poots</v>
      </c>
      <c r="G132" s="3" t="str">
        <v>Rufus Sewell</v>
      </c>
      <c r="H132" s="3" t="str">
        <v>Ayesha Dharker</v>
      </c>
      <c r="I132" s="3" t="str">
        <v>Roman Zeller</v>
      </c>
      <c r="J132" s="3" t="str">
        <v>Adnan Kundi</v>
      </c>
      <c r="K132" s="3" t="str">
        <v>Brian Rodger</v>
      </c>
      <c r="L132" s="3" t="str">
        <v>Romulus Stoicescu</v>
      </c>
      <c r="M132" s="3" t="str">
        <v>Evie Wray</v>
      </c>
      <c r="N132" s="3"/>
      <c r="O132" s="3"/>
      <c r="P132" s="3"/>
      <c r="Q132" s="3"/>
      <c r="R132" s="3"/>
      <c r="S132" s="3"/>
      <c r="V132" t="str">
        <v>Victor SjÃ¶strÃ¶m</v>
      </c>
      <c r="W132" t="str">
        <v>Victor SjÃ¶strÃ¶m</v>
      </c>
      <c r="Y132" s="3" t="s">
        <v>1769</v>
      </c>
      <c r="Z132" s="3">
        <f t="shared" si="2"/>
        <v>1</v>
      </c>
      <c r="AC132" s="6" t="s">
        <v>1694</v>
      </c>
      <c r="AD132" s="7">
        <v>2</v>
      </c>
    </row>
    <row r="133" spans="1:30" x14ac:dyDescent="0.25">
      <c r="A133" s="3" t="s">
        <v>680</v>
      </c>
      <c r="B133" s="3" t="str" cm="1">
        <f t="array" ref="B133:S133">_xlfn.TEXTSPLIT(A133,",")</f>
        <v>Bette Davis</v>
      </c>
      <c r="C133" s="3" t="str">
        <v>Anne Baxter</v>
      </c>
      <c r="D133" s="3" t="str">
        <v>George Sanders</v>
      </c>
      <c r="E133" s="3" t="str">
        <v>Celeste Holm</v>
      </c>
      <c r="F133" s="3" t="str">
        <v>Gary Merrill</v>
      </c>
      <c r="G133" s="3" t="str">
        <v>Hugh Marlowe</v>
      </c>
      <c r="H133" s="3" t="str">
        <v>Gregory Ratoff</v>
      </c>
      <c r="I133" s="3" t="str">
        <v>Barbara Bates</v>
      </c>
      <c r="J133" s="3" t="str">
        <v>Marilyn Monroe</v>
      </c>
      <c r="K133" s="3" t="str">
        <v>Thelma Ritter</v>
      </c>
      <c r="L133" s="3" t="str">
        <v>Walter Hampden</v>
      </c>
      <c r="M133" s="3" t="str">
        <v>Randy Stuart</v>
      </c>
      <c r="N133" s="3" t="str">
        <v>Craig Hill</v>
      </c>
      <c r="O133" s="3" t="str">
        <v>Leland Harris</v>
      </c>
      <c r="P133" s="3" t="str">
        <v>Barbara White</v>
      </c>
      <c r="Q133" s="3" t="str">
        <v>Eddie Fisher</v>
      </c>
      <c r="R133" s="3" t="str">
        <v>William Pullen</v>
      </c>
      <c r="S133" s="3" t="str">
        <v>Claude Stroud</v>
      </c>
      <c r="V133" t="str">
        <v>Ben Affleck</v>
      </c>
      <c r="W133" t="str">
        <v>Ben Affleck</v>
      </c>
      <c r="Y133" s="3" t="s">
        <v>1490</v>
      </c>
      <c r="Z133" s="3">
        <f t="shared" si="2"/>
        <v>2</v>
      </c>
      <c r="AC133" s="6" t="s">
        <v>1700</v>
      </c>
      <c r="AD133" s="7">
        <v>2</v>
      </c>
    </row>
    <row r="134" spans="1:30" x14ac:dyDescent="0.25">
      <c r="A134" s="3" t="s">
        <v>685</v>
      </c>
      <c r="B134" s="3" t="str" cm="1">
        <f t="array" ref="B134:S134">_xlfn.TEXTSPLIT(A134,",")</f>
        <v>Viggo Mortensen</v>
      </c>
      <c r="C134" s="3" t="str">
        <v>Mahershala Ali</v>
      </c>
      <c r="D134" s="3" t="str">
        <v>Linda Cardellini</v>
      </c>
      <c r="E134" s="3" t="str">
        <v>Sebastian Maniscalco</v>
      </c>
      <c r="F134" s="3" t="str">
        <v>Dimiter D. Marinov</v>
      </c>
      <c r="G134" s="3" t="str">
        <v>Mike Hatton</v>
      </c>
      <c r="H134" s="3" t="str">
        <v>P.J. Byrne</v>
      </c>
      <c r="I134" s="3" t="str">
        <v>Joe Cortese</v>
      </c>
      <c r="J134" s="3" t="str">
        <v>Maggie Nixon</v>
      </c>
      <c r="K134" s="3" t="str">
        <v>Von Lewis</v>
      </c>
      <c r="L134" s="3" t="str">
        <v>Jon Sortland</v>
      </c>
      <c r="M134" s="3" t="str">
        <v>Don Stark</v>
      </c>
      <c r="N134" s="3" t="str">
        <v>Anthony Mangano</v>
      </c>
      <c r="O134" s="3" t="str">
        <v>Paul Sloan</v>
      </c>
      <c r="P134" s="3" t="str">
        <v>Quinn Duffy</v>
      </c>
      <c r="Q134" s="3" t="str">
        <v>Seth Hurwitz</v>
      </c>
      <c r="R134" s="3" t="str">
        <v>Hudson Galloway</v>
      </c>
      <c r="S134" s="3" t="str">
        <v>Gavin Lyle Foley</v>
      </c>
      <c r="V134" t="str">
        <v>Ethan Hawke</v>
      </c>
      <c r="W134" t="str">
        <v>Ethan Hawke</v>
      </c>
      <c r="Y134" s="3" t="s">
        <v>1642</v>
      </c>
      <c r="Z134" s="3">
        <f t="shared" si="2"/>
        <v>3</v>
      </c>
      <c r="AC134" s="6" t="s">
        <v>1713</v>
      </c>
      <c r="AD134" s="7">
        <v>2</v>
      </c>
    </row>
    <row r="135" spans="1:30" x14ac:dyDescent="0.25">
      <c r="A135" s="3" t="s">
        <v>691</v>
      </c>
      <c r="B135" s="3" t="str" cm="1">
        <f t="array" ref="B135:S135">_xlfn.TEXTSPLIT(A135,",")</f>
        <v>Leonardo DiCaprio</v>
      </c>
      <c r="C135" s="3" t="str">
        <v>Jonah Hill</v>
      </c>
      <c r="D135" s="3" t="str">
        <v>Margot Robbie</v>
      </c>
      <c r="E135" s="3" t="str">
        <v>Matthew McConaughey</v>
      </c>
      <c r="F135" s="3" t="str">
        <v>Kyle Chandler</v>
      </c>
      <c r="G135" s="3" t="str">
        <v>Rob Reiner</v>
      </c>
      <c r="H135" s="3" t="str">
        <v>Jon Bernthal</v>
      </c>
      <c r="I135" s="3" t="str">
        <v>Jon Favreau</v>
      </c>
      <c r="J135" s="3" t="str">
        <v>Jean Dujardin</v>
      </c>
      <c r="K135" s="3" t="str">
        <v>Joanna Lumley</v>
      </c>
      <c r="L135" s="3" t="str">
        <v>Cristin Milioti</v>
      </c>
      <c r="M135" s="3" t="str">
        <v>Christine Ebersole</v>
      </c>
      <c r="N135" s="3" t="str">
        <v>Shea Whigham</v>
      </c>
      <c r="O135" s="3" t="str">
        <v>Katarina Cas</v>
      </c>
      <c r="P135" s="3" t="str">
        <v>P.J. Byrne</v>
      </c>
      <c r="Q135" s="3" t="str">
        <v>Kenneth Choi</v>
      </c>
      <c r="R135" s="3" t="str">
        <v>Brian Sacca</v>
      </c>
      <c r="S135" s="3" t="str">
        <v>Henry Zebrowski</v>
      </c>
      <c r="V135" t="str">
        <v>Daniel Radcliffe</v>
      </c>
      <c r="W135" t="str">
        <v>Daniel Radcliffe</v>
      </c>
      <c r="Y135" s="3" t="s">
        <v>1770</v>
      </c>
      <c r="Z135" s="3">
        <f t="shared" si="2"/>
        <v>1</v>
      </c>
      <c r="AC135" s="6" t="s">
        <v>1714</v>
      </c>
      <c r="AD135" s="7">
        <v>2</v>
      </c>
    </row>
    <row r="136" spans="1:30" x14ac:dyDescent="0.25">
      <c r="A136" s="3" t="s">
        <v>696</v>
      </c>
      <c r="B136" s="3" t="str" cm="1">
        <f t="array" ref="B136:S136">_xlfn.TEXTSPLIT(A136,",")</f>
        <v>Michelle Yeoh</v>
      </c>
      <c r="C136" s="3" t="str">
        <v>Stephanie Hsu</v>
      </c>
      <c r="D136" s="3" t="str">
        <v>Ke Huy Quan</v>
      </c>
      <c r="E136" s="3" t="str">
        <v>James Hong</v>
      </c>
      <c r="F136" s="3" t="str">
        <v>Jamie Lee Curtis</v>
      </c>
      <c r="G136" s="3" t="str">
        <v>Tallie Medel</v>
      </c>
      <c r="H136" s="3" t="str">
        <v>Jenny Slate</v>
      </c>
      <c r="I136" s="3" t="str">
        <v>Harry Shum Jr.</v>
      </c>
      <c r="J136" s="3" t="str">
        <v>Biff Wiff</v>
      </c>
      <c r="K136" s="3" t="str">
        <v>Sunita Mani</v>
      </c>
      <c r="L136" s="3" t="str">
        <v>Aaron Lazar</v>
      </c>
      <c r="M136" s="3" t="str">
        <v>Brian Le</v>
      </c>
      <c r="N136" s="3" t="str">
        <v>Andy Le</v>
      </c>
      <c r="O136" s="3" t="str">
        <v>Narayana Cabral</v>
      </c>
      <c r="P136" s="3" t="str">
        <v>Chelsey Goldsmith</v>
      </c>
      <c r="Q136" s="3" t="str">
        <v>Craig Henningsen</v>
      </c>
      <c r="R136" s="3" t="str">
        <v>Anthony Molinari</v>
      </c>
      <c r="S136" s="3" t="str">
        <v>Dan Brown</v>
      </c>
      <c r="V136" t="str">
        <v>Ralph Fiennes</v>
      </c>
      <c r="W136" t="str">
        <v>Ralph Fiennes</v>
      </c>
      <c r="Y136" s="3" t="s">
        <v>1771</v>
      </c>
      <c r="Z136" s="3">
        <f t="shared" si="2"/>
        <v>3</v>
      </c>
      <c r="AC136" s="6" t="s">
        <v>494</v>
      </c>
      <c r="AD136" s="7">
        <v>2</v>
      </c>
    </row>
    <row r="137" spans="1:30" x14ac:dyDescent="0.25">
      <c r="A137" s="3" t="s">
        <v>700</v>
      </c>
      <c r="B137" s="3" t="str" cm="1">
        <f t="array" ref="B137:S137">_xlfn.TEXTSPLIT(A137,",")</f>
        <v>Spencer Tracy</v>
      </c>
      <c r="C137" s="3" t="str">
        <v>Burt Lancaster</v>
      </c>
      <c r="D137" s="3" t="str">
        <v>Richard Widmark</v>
      </c>
      <c r="E137" s="3" t="str">
        <v>Marlene Dietrich</v>
      </c>
      <c r="F137" s="3" t="str">
        <v>Maximilian Schell</v>
      </c>
      <c r="G137" s="3" t="str">
        <v>Judy Garland</v>
      </c>
      <c r="H137" s="3" t="str">
        <v>Montgomery Clift</v>
      </c>
      <c r="I137" s="3" t="str">
        <v>William Shatner</v>
      </c>
      <c r="J137" s="3" t="str">
        <v>Werner Klemperer</v>
      </c>
      <c r="K137" s="3" t="str">
        <v>Kenneth MacKenna</v>
      </c>
      <c r="L137" s="3" t="str">
        <v>Torben Meyer</v>
      </c>
      <c r="M137" s="3" t="str">
        <v>Joseph Bernard</v>
      </c>
      <c r="N137" s="3" t="str">
        <v>Alan Baxter</v>
      </c>
      <c r="O137" s="3" t="str">
        <v>Edward Binns</v>
      </c>
      <c r="P137" s="3" t="str">
        <v>Virginia Christine</v>
      </c>
      <c r="Q137" s="3" t="str">
        <v>Otto Waldis</v>
      </c>
      <c r="R137" s="3" t="str">
        <v>Karl Swenson</v>
      </c>
      <c r="S137" s="3" t="str">
        <v>Martin Brandt</v>
      </c>
      <c r="V137" t="str">
        <v>Yves Montand</v>
      </c>
      <c r="W137" t="str">
        <v>Yves Montand</v>
      </c>
      <c r="Y137" s="3" t="s">
        <v>1772</v>
      </c>
      <c r="Z137" s="3">
        <f t="shared" si="2"/>
        <v>1</v>
      </c>
      <c r="AC137" s="6" t="s">
        <v>1716</v>
      </c>
      <c r="AD137" s="7">
        <v>2</v>
      </c>
    </row>
    <row r="138" spans="1:30" x14ac:dyDescent="0.25">
      <c r="A138" s="3" t="s">
        <v>705</v>
      </c>
      <c r="B138" s="3" t="str" cm="1">
        <f t="array" ref="B138:S138">_xlfn.TEXTSPLIT(A138,",")</f>
        <v>Clint Eastwood</v>
      </c>
      <c r="C138" s="3" t="str">
        <v>Gene Hackman</v>
      </c>
      <c r="D138" s="3" t="str">
        <v>Morgan Freeman</v>
      </c>
      <c r="E138" s="3" t="str">
        <v>Richard Harris</v>
      </c>
      <c r="F138" s="3" t="str">
        <v>Jaimz Woolvett</v>
      </c>
      <c r="G138" s="3" t="str">
        <v>Saul Rubinek</v>
      </c>
      <c r="H138" s="3" t="str">
        <v>Frances Fisher</v>
      </c>
      <c r="I138" s="3" t="str">
        <v>Anna Thomson</v>
      </c>
      <c r="J138" s="3" t="str">
        <v>David Mucci</v>
      </c>
      <c r="K138" s="3" t="str">
        <v>Rob Campbell</v>
      </c>
      <c r="L138" s="3" t="str">
        <v>Anthony James</v>
      </c>
      <c r="M138" s="3" t="str">
        <v>Tara Frederick</v>
      </c>
      <c r="N138" s="3" t="str">
        <v>Beverley Elliott</v>
      </c>
      <c r="O138" s="3" t="str">
        <v>Liisa Repo-Martell</v>
      </c>
      <c r="P138" s="3" t="str">
        <v>Josie Smith</v>
      </c>
      <c r="Q138" s="3" t="str">
        <v>Shane Meier</v>
      </c>
      <c r="R138" s="3" t="str">
        <v>Aline Levasseur</v>
      </c>
      <c r="S138" s="3" t="str">
        <v>Cherrilene Cardinal</v>
      </c>
      <c r="V138" t="str">
        <v>Ryan O'Neal</v>
      </c>
      <c r="W138" t="str">
        <v>Ryan O'Neal</v>
      </c>
      <c r="Y138" s="3" t="s">
        <v>1773</v>
      </c>
      <c r="Z138" s="3">
        <f t="shared" si="2"/>
        <v>1</v>
      </c>
      <c r="AC138" s="6" t="s">
        <v>1719</v>
      </c>
      <c r="AD138" s="7">
        <v>2</v>
      </c>
    </row>
    <row r="139" spans="1:30" x14ac:dyDescent="0.25">
      <c r="A139" s="3" t="s">
        <v>710</v>
      </c>
      <c r="B139" s="3" t="str" cm="1">
        <f t="array" ref="B139:S139">_xlfn.TEXTSPLIT(A139,",")</f>
        <v>Robert De Niro</v>
      </c>
      <c r="C139" s="3" t="str">
        <v>Sharon Stone</v>
      </c>
      <c r="D139" s="3" t="str">
        <v>Joe Pesci</v>
      </c>
      <c r="E139" s="3" t="str">
        <v>James Woods</v>
      </c>
      <c r="F139" s="3" t="str">
        <v>Don Rickles</v>
      </c>
      <c r="G139" s="3" t="str">
        <v>Alan King</v>
      </c>
      <c r="H139" s="3" t="str">
        <v>Kevin Pollak</v>
      </c>
      <c r="I139" s="3" t="str">
        <v>L.Q. Jones</v>
      </c>
      <c r="J139" s="3" t="str">
        <v>Dick Smothers</v>
      </c>
      <c r="K139" s="3" t="str">
        <v>Frank Vincent</v>
      </c>
      <c r="L139" s="3" t="str">
        <v>John Bloom</v>
      </c>
      <c r="M139" s="3" t="str">
        <v>Pasquale Cajano</v>
      </c>
      <c r="N139" s="3" t="str">
        <v>Melissa Prophet</v>
      </c>
      <c r="O139" s="3" t="str">
        <v>Bill Allison</v>
      </c>
      <c r="P139" s="3" t="str">
        <v>Vinny Vella</v>
      </c>
      <c r="Q139" s="3" t="str">
        <v>Philip Suriano</v>
      </c>
      <c r="R139" s="3" t="str">
        <v>Erika von Tagen</v>
      </c>
      <c r="S139" s="3" t="str">
        <v>Frankie Avalon</v>
      </c>
      <c r="V139" t="str">
        <v>Brie Larson</v>
      </c>
      <c r="W139" t="str">
        <v>Brie Larson</v>
      </c>
      <c r="Y139" s="3" t="s">
        <v>1774</v>
      </c>
      <c r="Z139" s="3">
        <f t="shared" si="2"/>
        <v>2</v>
      </c>
      <c r="AC139" s="6" t="s">
        <v>1723</v>
      </c>
      <c r="AD139" s="7">
        <v>2</v>
      </c>
    </row>
    <row r="140" spans="1:30" x14ac:dyDescent="0.25">
      <c r="A140" s="3" t="s">
        <v>713</v>
      </c>
      <c r="B140" s="3" t="str" cm="1">
        <f t="array" ref="B140:S140">_xlfn.TEXTSPLIT(A140,",")</f>
        <v>Tatsuya Nakadai</v>
      </c>
      <c r="C140" s="3" t="str">
        <v>Akira Terao</v>
      </c>
      <c r="D140" s="3" t="str">
        <v>Jinpachi Nezu</v>
      </c>
      <c r="E140" s="3" t="str">
        <v>Daisuke RyÃ»</v>
      </c>
      <c r="F140" s="3" t="str">
        <v>Mieko Harada</v>
      </c>
      <c r="G140" s="3" t="str">
        <v>Yoshiko Miyazaki</v>
      </c>
      <c r="H140" s="3" t="str">
        <v>Hisashi Igawa</v>
      </c>
      <c r="I140" s="3" t="str">
        <v>PÃ®tÃ¢</v>
      </c>
      <c r="J140" s="3" t="str">
        <v>Masayuki Yui</v>
      </c>
      <c r="K140" s="3" t="str">
        <v>Kazuo KatÃ´</v>
      </c>
      <c r="L140" s="3" t="str">
        <v>Norio Matsui</v>
      </c>
      <c r="M140" s="3" t="str">
        <v>Toshiya Ito</v>
      </c>
      <c r="N140" s="3" t="str">
        <v>Kenji Kodama</v>
      </c>
      <c r="O140" s="3" t="str">
        <v>Takashi Watanabe</v>
      </c>
      <c r="P140" s="3" t="str">
        <v>Mansai Nomura</v>
      </c>
      <c r="Q140" s="3" t="str">
        <v>Takeshi KatÃ´</v>
      </c>
      <c r="R140" s="3" t="str">
        <v>Jun Tazaki</v>
      </c>
      <c r="S140" s="3" t="str">
        <v>Hitoshi Ueki</v>
      </c>
      <c r="V140" t="str">
        <v>Jason Schwartzman</v>
      </c>
      <c r="W140" t="str">
        <v>Jason Schwartzman</v>
      </c>
      <c r="Y140" s="3" t="s">
        <v>1775</v>
      </c>
      <c r="Z140" s="3">
        <f t="shared" si="2"/>
        <v>2</v>
      </c>
      <c r="AC140" s="6" t="s">
        <v>1724</v>
      </c>
      <c r="AD140" s="7">
        <v>2</v>
      </c>
    </row>
    <row r="141" spans="1:30" x14ac:dyDescent="0.25">
      <c r="A141" s="3" t="s">
        <v>718</v>
      </c>
      <c r="B141" s="3" t="str" cm="1">
        <f t="array" ref="B141:S141">_xlfn.TEXTSPLIT(A141,",")</f>
        <v>Ivana Baquero</v>
      </c>
      <c r="C141" s="3" t="str">
        <v>Ariadna Gil</v>
      </c>
      <c r="D141" s="3" t="str">
        <v>Sergi LÃ³pez</v>
      </c>
      <c r="E141" s="3" t="str">
        <v>Maribel VerdÃº</v>
      </c>
      <c r="F141" s="3" t="str">
        <v>Doug Jones</v>
      </c>
      <c r="G141" s="3" t="str">
        <v>Ãlex Angulo</v>
      </c>
      <c r="H141" s="3" t="str">
        <v>Manolo Solo</v>
      </c>
      <c r="I141" s="3" t="str">
        <v>CÃ©sar Vea</v>
      </c>
      <c r="J141" s="3" t="str">
        <v>Roger Casamajor</v>
      </c>
      <c r="K141" s="3" t="str">
        <v>Ivan MassaguÃ©</v>
      </c>
      <c r="L141" s="3" t="str">
        <v>Gonzalo Uriarte</v>
      </c>
      <c r="M141" s="3" t="str">
        <v>Eusebio LÃ¡zaro</v>
      </c>
      <c r="N141" s="3" t="str">
        <v>Francisco Vidal</v>
      </c>
      <c r="O141" s="3" t="str">
        <v>Juanjo CucalÃ³n</v>
      </c>
      <c r="P141" s="3" t="str">
        <v>Lina Mira</v>
      </c>
      <c r="Q141" s="3" t="str">
        <v>Mario Zorrilla</v>
      </c>
      <c r="R141" s="3" t="str">
        <v>SebastiÃ¡n Haro</v>
      </c>
      <c r="S141" s="3" t="str">
        <v>Mila Espiga</v>
      </c>
      <c r="V141" t="str">
        <v>Andrew Garfield</v>
      </c>
      <c r="W141" t="str">
        <v>Andrew Garfield</v>
      </c>
      <c r="Y141" s="3" t="s">
        <v>1776</v>
      </c>
      <c r="Z141" s="3">
        <f t="shared" si="2"/>
        <v>2</v>
      </c>
      <c r="AC141" s="6" t="s">
        <v>1725</v>
      </c>
      <c r="AD141" s="7">
        <v>2</v>
      </c>
    </row>
    <row r="142" spans="1:30" x14ac:dyDescent="0.25">
      <c r="A142" s="3" t="s">
        <v>722</v>
      </c>
      <c r="B142" s="3" t="str" cm="1">
        <f t="array" ref="B142:S142">_xlfn.TEXTSPLIT(A142,",")</f>
        <v>Daniel Day-Lewis</v>
      </c>
      <c r="C142" s="3" t="str">
        <v>Paul Dano</v>
      </c>
      <c r="D142" s="3" t="str">
        <v>CiarÃ¡n Hinds</v>
      </c>
      <c r="E142" s="3" t="str">
        <v>Martin Stringer</v>
      </c>
      <c r="F142" s="3" t="str">
        <v>Matthew Braden Stringer</v>
      </c>
      <c r="G142" s="3" t="str">
        <v>Jacob Stringer</v>
      </c>
      <c r="H142" s="3" t="str">
        <v>Joseph Mussey</v>
      </c>
      <c r="I142" s="3" t="str">
        <v>Barry Del Sherman</v>
      </c>
      <c r="J142" s="3" t="str">
        <v>Harrison Taylor</v>
      </c>
      <c r="K142" s="3" t="str">
        <v>Stockton Taylor</v>
      </c>
      <c r="L142" s="3" t="str">
        <v>Paul F. Tompkins</v>
      </c>
      <c r="M142" s="3" t="str">
        <v>Dillon Freasier</v>
      </c>
      <c r="N142" s="3" t="str">
        <v>Kevin Breznahan</v>
      </c>
      <c r="O142" s="3" t="str">
        <v>Jim Meskimen</v>
      </c>
      <c r="P142" s="3" t="str">
        <v>Erica Sullivan</v>
      </c>
      <c r="Q142" s="3" t="str">
        <v>Randall Carver</v>
      </c>
      <c r="R142" s="3" t="str">
        <v>Coco Leigh</v>
      </c>
      <c r="S142" s="3" t="str">
        <v>Sydney McCallister</v>
      </c>
      <c r="V142" t="str">
        <v>Max von Sydow</v>
      </c>
      <c r="W142" t="str">
        <v>Max von Sydow</v>
      </c>
      <c r="Y142" s="3" t="s">
        <v>1777</v>
      </c>
      <c r="Z142" s="3">
        <f t="shared" si="2"/>
        <v>4</v>
      </c>
      <c r="AC142" s="6" t="s">
        <v>1727</v>
      </c>
      <c r="AD142" s="7">
        <v>2</v>
      </c>
    </row>
    <row r="143" spans="1:30" x14ac:dyDescent="0.25">
      <c r="A143" s="3" t="s">
        <v>727</v>
      </c>
      <c r="B143" s="3" t="str" cm="1">
        <f t="array" ref="B143:S143">_xlfn.TEXTSPLIT(A143,",")</f>
        <v>Bruce Willis</v>
      </c>
      <c r="C143" s="3" t="str">
        <v>Haley Joel Osment</v>
      </c>
      <c r="D143" s="3" t="str">
        <v>Toni Collette</v>
      </c>
      <c r="E143" s="3" t="str">
        <v>Olivia Williams</v>
      </c>
      <c r="F143" s="3" t="str">
        <v>Trevor Morgan</v>
      </c>
      <c r="G143" s="3" t="str">
        <v>Donnie Wahlberg</v>
      </c>
      <c r="H143" s="3" t="str">
        <v>Peter Anthony Tambakis</v>
      </c>
      <c r="I143" s="3" t="str">
        <v>Jeffrey Zubernis</v>
      </c>
      <c r="J143" s="3" t="str">
        <v>Bruce Norris</v>
      </c>
      <c r="K143" s="3" t="str">
        <v>Glenn Fitzgerald</v>
      </c>
      <c r="L143" s="3" t="str">
        <v>Greg Wood</v>
      </c>
      <c r="M143" s="3" t="str">
        <v>Mischa Barton</v>
      </c>
      <c r="N143" s="3" t="str">
        <v>Angelica Page</v>
      </c>
      <c r="O143" s="3" t="str">
        <v>Lisa Summerour</v>
      </c>
      <c r="P143" s="3" t="str">
        <v>Firdous Bamji</v>
      </c>
      <c r="Q143" s="3" t="str">
        <v>Samia Shoaib</v>
      </c>
      <c r="R143" s="3" t="str">
        <v>Hayden Saunier</v>
      </c>
      <c r="S143" s="3" t="str">
        <v>Janis Dardaris</v>
      </c>
      <c r="V143" t="str">
        <v>DarÃ­o Grandinetti</v>
      </c>
      <c r="W143" t="str">
        <v>DarÃ­o Grandinetti</v>
      </c>
      <c r="Y143" s="3" t="s">
        <v>1778</v>
      </c>
      <c r="Z143" s="3">
        <f t="shared" si="2"/>
        <v>1</v>
      </c>
      <c r="AC143" s="6" t="s">
        <v>1732</v>
      </c>
      <c r="AD143" s="7">
        <v>2</v>
      </c>
    </row>
    <row r="144" spans="1:30" x14ac:dyDescent="0.25">
      <c r="A144" s="3" t="s">
        <v>732</v>
      </c>
      <c r="B144" s="3" t="str" cm="1">
        <f t="array" ref="B144:S144">_xlfn.TEXTSPLIT(A144,",")</f>
        <v>Russell Crowe</v>
      </c>
      <c r="C144" s="3" t="str">
        <v>Ed Harris</v>
      </c>
      <c r="D144" s="3" t="str">
        <v>Jennifer Connelly</v>
      </c>
      <c r="E144" s="3" t="str">
        <v>Christopher Plummer</v>
      </c>
      <c r="F144" s="3" t="str">
        <v>Paul Bettany</v>
      </c>
      <c r="G144" s="3" t="str">
        <v>Adam Goldberg</v>
      </c>
      <c r="H144" s="3" t="str">
        <v>Josh Lucas</v>
      </c>
      <c r="I144" s="3" t="str">
        <v>Anthony Rapp</v>
      </c>
      <c r="J144" s="3" t="str">
        <v>Jason Gray-Stanford</v>
      </c>
      <c r="K144" s="3" t="str">
        <v>Judd Hirsch</v>
      </c>
      <c r="L144" s="3" t="str">
        <v>Austin Pendleton</v>
      </c>
      <c r="M144" s="3" t="str">
        <v>Vivien Cardone</v>
      </c>
      <c r="N144" s="3" t="str">
        <v>Jillie Simon</v>
      </c>
      <c r="O144" s="3" t="str">
        <v>Victor Steinbach</v>
      </c>
      <c r="P144" s="3" t="str">
        <v>Tanya Clarke</v>
      </c>
      <c r="Q144" s="3" t="str">
        <v>Thomas F. Walsh</v>
      </c>
      <c r="R144" s="3" t="str">
        <v>Jesse Doran</v>
      </c>
      <c r="S144" s="3" t="str">
        <v>Kent Cassella</v>
      </c>
      <c r="V144" t="str">
        <v>Jeff Bridges</v>
      </c>
      <c r="W144" t="str">
        <v>Jeff Bridges</v>
      </c>
      <c r="Y144" s="3" t="s">
        <v>1779</v>
      </c>
      <c r="Z144" s="3">
        <f t="shared" si="2"/>
        <v>1</v>
      </c>
      <c r="AC144" s="6" t="s">
        <v>1740</v>
      </c>
      <c r="AD144" s="7">
        <v>2</v>
      </c>
    </row>
    <row r="145" spans="1:30" x14ac:dyDescent="0.25">
      <c r="A145" s="3" t="s">
        <v>738</v>
      </c>
      <c r="B145" s="3" t="str" cm="1">
        <f t="array" ref="B145:S145">_xlfn.TEXTSPLIT(A145,",")</f>
        <v>Graham Chapman</v>
      </c>
      <c r="C145" s="3" t="str">
        <v>John Cleese</v>
      </c>
      <c r="D145" s="3" t="str">
        <v>Eric Idle</v>
      </c>
      <c r="E145" s="3" t="str">
        <v>Terry Gilliam</v>
      </c>
      <c r="F145" s="3" t="str">
        <v>Terry Jones</v>
      </c>
      <c r="G145" s="3" t="str">
        <v>Michael Palin</v>
      </c>
      <c r="H145" s="3" t="str">
        <v>Connie Booth</v>
      </c>
      <c r="I145" s="3" t="str">
        <v>Carol Cleveland</v>
      </c>
      <c r="J145" s="3" t="str">
        <v>Neil Innes</v>
      </c>
      <c r="K145" s="3" t="str">
        <v>Bee Duffell</v>
      </c>
      <c r="L145" s="3" t="str">
        <v>John Young</v>
      </c>
      <c r="M145" s="3" t="str">
        <v>Rita Davies</v>
      </c>
      <c r="N145" s="3" t="str">
        <v>Avril Stewart</v>
      </c>
      <c r="O145" s="3" t="str">
        <v>Sally Kinghorn</v>
      </c>
      <c r="P145" s="3" t="str">
        <v>Mark Zycon</v>
      </c>
      <c r="Q145" s="3" t="str">
        <v>Elspeth Cameron</v>
      </c>
      <c r="R145" s="3" t="str">
        <v>Mitsuko Forstater</v>
      </c>
      <c r="S145" s="3" t="str">
        <v>Sandy Johnson</v>
      </c>
      <c r="V145" t="str">
        <v>Jay Baruchel</v>
      </c>
      <c r="W145" t="str">
        <v>Jay Baruchel</v>
      </c>
      <c r="Y145" s="3" t="s">
        <v>1780</v>
      </c>
      <c r="Z145" s="3">
        <f t="shared" si="2"/>
        <v>2</v>
      </c>
      <c r="AC145" s="6" t="s">
        <v>1747</v>
      </c>
      <c r="AD145" s="7">
        <v>2</v>
      </c>
    </row>
    <row r="146" spans="1:30" x14ac:dyDescent="0.25">
      <c r="A146" s="3" t="s">
        <v>743</v>
      </c>
      <c r="B146" s="3" t="str" cm="1">
        <f t="array" ref="B146:S146">_xlfn.TEXTSPLIT(A146,",")</f>
        <v>Jim Carrey</v>
      </c>
      <c r="C146" s="3" t="str">
        <v>Ed Harris</v>
      </c>
      <c r="D146" s="3" t="str">
        <v>Laura Linney</v>
      </c>
      <c r="E146" s="3" t="str">
        <v>Noah Emmerich</v>
      </c>
      <c r="F146" s="3" t="str">
        <v>Natascha McElhone</v>
      </c>
      <c r="G146" s="3" t="str">
        <v>Holland Taylor</v>
      </c>
      <c r="H146" s="3" t="str">
        <v>Brian Delate</v>
      </c>
      <c r="I146" s="3" t="str">
        <v>Blair Slater</v>
      </c>
      <c r="J146" s="3" t="str">
        <v>Peter Krause</v>
      </c>
      <c r="K146" s="3" t="str">
        <v>Heidi Schanz</v>
      </c>
      <c r="L146" s="3" t="str">
        <v>Ron Taylor</v>
      </c>
      <c r="M146" s="3" t="str">
        <v>Don Taylor</v>
      </c>
      <c r="N146" s="3" t="str">
        <v>Ted Raymond</v>
      </c>
      <c r="O146" s="3" t="str">
        <v>Judy Clayton</v>
      </c>
      <c r="P146" s="3" t="str">
        <v>Fritz Dominique</v>
      </c>
      <c r="Q146" s="3" t="str">
        <v>Angel Schmiedt</v>
      </c>
      <c r="R146" s="3" t="str">
        <v>Nastassja Schmiedt</v>
      </c>
      <c r="S146" s="3" t="str">
        <v>Muriel Moore</v>
      </c>
      <c r="V146" t="str">
        <v>Toni Collette</v>
      </c>
      <c r="W146" t="str">
        <v>Toni Collette</v>
      </c>
      <c r="Y146" s="3" t="s">
        <v>1781</v>
      </c>
      <c r="Z146" s="3">
        <f t="shared" si="2"/>
        <v>2</v>
      </c>
      <c r="AC146" s="6" t="s">
        <v>1403</v>
      </c>
      <c r="AD146" s="7">
        <v>2</v>
      </c>
    </row>
    <row r="147" spans="1:30" x14ac:dyDescent="0.25">
      <c r="A147" s="3" t="s">
        <v>749</v>
      </c>
      <c r="B147" s="3" t="str" cm="1">
        <f t="array" ref="B147:S147">_xlfn.TEXTSPLIT(A147,",")</f>
        <v>ToshirÃ´ Mifune</v>
      </c>
      <c r="C147" s="3" t="str">
        <v>EijirÃ´ TÃ´no</v>
      </c>
      <c r="D147" s="3" t="str">
        <v>Tatsuya Nakadai</v>
      </c>
      <c r="E147" s="3" t="str">
        <v>YÃ´ko Tsukasa</v>
      </c>
      <c r="F147" s="3" t="str">
        <v>Isuzu Yamada</v>
      </c>
      <c r="G147" s="3" t="str">
        <v>Daisuke KatÃ´</v>
      </c>
      <c r="H147" s="3" t="str">
        <v>SeizaburÃ´ Kawazu</v>
      </c>
      <c r="I147" s="3" t="str">
        <v>Takashi Shimura</v>
      </c>
      <c r="J147" s="3" t="str">
        <v>Hiroshi Tachikawa</v>
      </c>
      <c r="K147" s="3" t="str">
        <v>YÃ´suke Natsuki</v>
      </c>
      <c r="L147" s="3" t="str">
        <v>Kamatari Fujiwara</v>
      </c>
      <c r="M147" s="3" t="str">
        <v>Ikio Sawamura</v>
      </c>
      <c r="N147" s="3" t="str">
        <v>Atsushi Watanabe</v>
      </c>
      <c r="O147" s="3" t="str">
        <v>Susumu Fujita</v>
      </c>
      <c r="P147" s="3" t="str">
        <v>KyÃ» Sazanka</v>
      </c>
      <c r="Q147" s="3" t="str">
        <v>KÃ´ Nishimura</v>
      </c>
      <c r="R147" s="3" t="str">
        <v>Takeshi KatÃ´</v>
      </c>
      <c r="S147" s="3" t="str">
        <v>IchirÃ´ Nakatani</v>
      </c>
      <c r="V147" t="str">
        <v>Billy Crystal</v>
      </c>
      <c r="W147" t="str">
        <v>Billy Crystal</v>
      </c>
      <c r="Y147" s="3" t="s">
        <v>1782</v>
      </c>
      <c r="Z147" s="3">
        <f t="shared" si="2"/>
        <v>2</v>
      </c>
      <c r="AC147" s="6" t="s">
        <v>1527</v>
      </c>
      <c r="AD147" s="7">
        <v>2</v>
      </c>
    </row>
    <row r="148" spans="1:30" x14ac:dyDescent="0.25">
      <c r="A148" s="3" t="s">
        <v>754</v>
      </c>
      <c r="B148" s="3" t="str" cm="1">
        <f t="array" ref="B148:S148">_xlfn.TEXTSPLIT(A148,",")</f>
        <v>Humphrey Bogart</v>
      </c>
      <c r="C148" s="3" t="str">
        <v>Walter Huston</v>
      </c>
      <c r="D148" s="3" t="str">
        <v>Tim Holt</v>
      </c>
      <c r="E148" s="3" t="str">
        <v>Bruce Bennett</v>
      </c>
      <c r="F148" s="3" t="str">
        <v>Barton MacLane</v>
      </c>
      <c r="G148" s="3" t="str">
        <v>Alfonso Bedoya</v>
      </c>
      <c r="H148" s="3" t="str">
        <v>Arturo Soto Rangel</v>
      </c>
      <c r="I148" s="3" t="str">
        <v>Manuel DondÃ©</v>
      </c>
      <c r="J148" s="3" t="str">
        <v>JosÃ© Torvay</v>
      </c>
      <c r="K148" s="3" t="str">
        <v>Margarito Luna</v>
      </c>
      <c r="L148" s="3" t="str">
        <v>Robert Blake</v>
      </c>
      <c r="M148" s="3" t="str">
        <v>Guillermo Calles</v>
      </c>
      <c r="N148" s="3" t="str">
        <v>Roberto CaÃ±edo</v>
      </c>
      <c r="O148" s="3" t="str">
        <v>Spencer Chan</v>
      </c>
      <c r="P148" s="3" t="str">
        <v>Jacqueline Dalya</v>
      </c>
      <c r="Q148" s="3" t="str">
        <v>Ralph Dunn</v>
      </c>
      <c r="R148" s="3" t="str">
        <v>Ernesto Escoto</v>
      </c>
      <c r="S148" s="3" t="str">
        <v>Pat Flaherty</v>
      </c>
      <c r="V148" t="str">
        <v>Roy Scheider</v>
      </c>
      <c r="W148" t="str">
        <v>Roy Scheider</v>
      </c>
      <c r="Y148" s="3" t="s">
        <v>1783</v>
      </c>
      <c r="Z148" s="3">
        <f t="shared" si="2"/>
        <v>1</v>
      </c>
      <c r="AC148" s="6" t="s">
        <v>1750</v>
      </c>
      <c r="AD148" s="7">
        <v>2</v>
      </c>
    </row>
    <row r="149" spans="1:30" x14ac:dyDescent="0.25">
      <c r="A149" s="3" t="s">
        <v>759</v>
      </c>
      <c r="B149" s="3" t="str" cm="1">
        <f t="array" ref="B149:I149">_xlfn.TEXTSPLIT(A149,",")</f>
        <v>ToshirÃ´ Mifune</v>
      </c>
      <c r="C149" s="3" t="str">
        <v>Machiko KyÃ´</v>
      </c>
      <c r="D149" s="3" t="str">
        <v>Masayuki Mori</v>
      </c>
      <c r="E149" s="3" t="str">
        <v>Takashi Shimura</v>
      </c>
      <c r="F149" s="3" t="str">
        <v>Minoru Chiaki</v>
      </c>
      <c r="G149" s="3" t="str">
        <v>KichijirÃ´ Ueda</v>
      </c>
      <c r="H149" s="3" t="str">
        <v>Noriko Honma</v>
      </c>
      <c r="I149" s="3" t="str">
        <v>Daisuke KatÃ´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V149" t="str">
        <v>Maria Falconetti</v>
      </c>
      <c r="W149" t="str">
        <v>Maria Falconetti</v>
      </c>
      <c r="Y149" s="3" t="s">
        <v>1784</v>
      </c>
      <c r="Z149" s="3">
        <f t="shared" si="2"/>
        <v>1</v>
      </c>
      <c r="AC149" s="6" t="s">
        <v>1751</v>
      </c>
      <c r="AD149" s="7">
        <v>2</v>
      </c>
    </row>
    <row r="150" spans="1:30" x14ac:dyDescent="0.25">
      <c r="A150" s="3" t="s">
        <v>763</v>
      </c>
      <c r="B150" s="3" t="str" cm="1">
        <f t="array" ref="B150:S150">_xlfn.TEXTSPLIT(A150,",")</f>
        <v>Leonardo DiCaprio</v>
      </c>
      <c r="C150" s="3" t="str">
        <v>Emily Mortimer</v>
      </c>
      <c r="D150" s="3" t="str">
        <v>Mark Ruffalo</v>
      </c>
      <c r="E150" s="3" t="str">
        <v>Ben Kingsley</v>
      </c>
      <c r="F150" s="3" t="str">
        <v>Max von Sydow</v>
      </c>
      <c r="G150" s="3" t="str">
        <v>Michelle Williams</v>
      </c>
      <c r="H150" s="3" t="str">
        <v>Patricia Clarkson</v>
      </c>
      <c r="I150" s="3" t="str">
        <v>Jackie Earle Haley</v>
      </c>
      <c r="J150" s="3" t="str">
        <v>Ted Levine</v>
      </c>
      <c r="K150" s="3" t="str">
        <v>John Carroll Lynch</v>
      </c>
      <c r="L150" s="3" t="str">
        <v>Elias Koteas</v>
      </c>
      <c r="M150" s="3" t="str">
        <v>Robin Bartlett</v>
      </c>
      <c r="N150" s="3" t="str">
        <v>Christopher Denham</v>
      </c>
      <c r="O150" s="3" t="str">
        <v>Nellie Sciutto</v>
      </c>
      <c r="P150" s="3" t="str">
        <v>Joseph Sikora</v>
      </c>
      <c r="Q150" s="3" t="str">
        <v>Curtiss Cook</v>
      </c>
      <c r="R150" s="3" t="str">
        <v>Raymond Anthony Thomas</v>
      </c>
      <c r="S150" s="3" t="str">
        <v>Joseph McKenna</v>
      </c>
      <c r="V150" t="str">
        <v>Don Cheadle</v>
      </c>
      <c r="W150" t="str">
        <v>Don Cheadle</v>
      </c>
      <c r="Y150" s="3" t="s">
        <v>1785</v>
      </c>
      <c r="Z150" s="3">
        <f t="shared" si="2"/>
        <v>3</v>
      </c>
      <c r="AC150" s="6" t="s">
        <v>1759</v>
      </c>
      <c r="AD150" s="7">
        <v>2</v>
      </c>
    </row>
    <row r="151" spans="1:30" x14ac:dyDescent="0.25">
      <c r="A151" s="3" t="s">
        <v>768</v>
      </c>
      <c r="B151" s="3" t="str" cm="1">
        <f t="array" ref="B151:S151">_xlfn.TEXTSPLIT(A151,",")</f>
        <v>Steve McQueen</v>
      </c>
      <c r="C151" s="3" t="str">
        <v>James Garner</v>
      </c>
      <c r="D151" s="3" t="str">
        <v>Richard Attenborough</v>
      </c>
      <c r="E151" s="3" t="str">
        <v>Charles Bronson</v>
      </c>
      <c r="F151" s="3" t="str">
        <v>James Donald</v>
      </c>
      <c r="G151" s="3" t="str">
        <v>Donald Pleasence</v>
      </c>
      <c r="H151" s="3" t="str">
        <v>James Coburn</v>
      </c>
      <c r="I151" s="3" t="str">
        <v>Hannes Messemer</v>
      </c>
      <c r="J151" s="3" t="str">
        <v>David McCallum</v>
      </c>
      <c r="K151" s="3" t="str">
        <v>Gordon Jackson</v>
      </c>
      <c r="L151" s="3" t="str">
        <v>John Leyton</v>
      </c>
      <c r="M151" s="3" t="str">
        <v>Angus Lennie</v>
      </c>
      <c r="N151" s="3" t="str">
        <v>Nigel Stock</v>
      </c>
      <c r="O151" s="3" t="str">
        <v>Robert Graf</v>
      </c>
      <c r="P151" s="3" t="str">
        <v>Jud Taylor</v>
      </c>
      <c r="Q151" s="3" t="str">
        <v>Hans Reiser</v>
      </c>
      <c r="R151" s="3" t="str">
        <v>Harry Riebauer</v>
      </c>
      <c r="S151" s="3" t="str">
        <v>William Russell</v>
      </c>
      <c r="V151" t="str">
        <v>ChishÃ» RyÃ»</v>
      </c>
      <c r="W151" t="str">
        <v>ChishÃ» RyÃ»</v>
      </c>
      <c r="Y151" s="3" t="s">
        <v>1786</v>
      </c>
      <c r="Z151" s="3">
        <f t="shared" si="2"/>
        <v>1</v>
      </c>
      <c r="AC151" s="6" t="s">
        <v>1762</v>
      </c>
      <c r="AD151" s="7">
        <v>2</v>
      </c>
    </row>
    <row r="152" spans="1:30" x14ac:dyDescent="0.25">
      <c r="A152" s="3" t="s">
        <v>773</v>
      </c>
      <c r="B152" s="3" t="str" cm="1">
        <f t="array" ref="B152:S152">_xlfn.TEXTSPLIT(A152,",")</f>
        <v>Sam Neill</v>
      </c>
      <c r="C152" s="3" t="str">
        <v>Laura Dern</v>
      </c>
      <c r="D152" s="3" t="str">
        <v>Jeff Goldblum</v>
      </c>
      <c r="E152" s="3" t="str">
        <v>Richard Attenborough</v>
      </c>
      <c r="F152" s="3" t="str">
        <v>Bob Peck</v>
      </c>
      <c r="G152" s="3" t="str">
        <v>Martin Ferrero</v>
      </c>
      <c r="H152" s="3" t="str">
        <v>BD Wong</v>
      </c>
      <c r="I152" s="3" t="str">
        <v>Joseph Mazzello</v>
      </c>
      <c r="J152" s="3" t="str">
        <v>Ariana Richards</v>
      </c>
      <c r="K152" s="3" t="str">
        <v>Samuel L. Jackson</v>
      </c>
      <c r="L152" s="3" t="str">
        <v>Wayne Knight</v>
      </c>
      <c r="M152" s="3" t="str">
        <v>Gerald R. Molen</v>
      </c>
      <c r="N152" s="3" t="str">
        <v>Miguel Sandoval</v>
      </c>
      <c r="O152" s="3" t="str">
        <v>Cameron Thor</v>
      </c>
      <c r="P152" s="3" t="str">
        <v>Christopher John Fields</v>
      </c>
      <c r="Q152" s="3" t="str">
        <v>Whit Hertford</v>
      </c>
      <c r="R152" s="3" t="str">
        <v>Dean Cundey</v>
      </c>
      <c r="S152" s="3" t="str">
        <v>Jophery C. Brown</v>
      </c>
      <c r="V152" t="str">
        <v>Kanu Bannerjee</v>
      </c>
      <c r="W152" t="str">
        <v>Kanu Bannerjee</v>
      </c>
      <c r="Y152" s="3" t="s">
        <v>1787</v>
      </c>
      <c r="Z152" s="3">
        <f t="shared" si="2"/>
        <v>1</v>
      </c>
      <c r="AC152" s="6" t="s">
        <v>1490</v>
      </c>
      <c r="AD152" s="7">
        <v>2</v>
      </c>
    </row>
    <row r="153" spans="1:30" x14ac:dyDescent="0.25">
      <c r="A153" s="3" t="s">
        <v>777</v>
      </c>
      <c r="B153" s="3" t="str" cm="1">
        <f t="array" ref="B153:S153">_xlfn.TEXTSPLIT(A153,",")</f>
        <v>Uma Thurman</v>
      </c>
      <c r="C153" s="3" t="str">
        <v>David Carradine</v>
      </c>
      <c r="D153" s="3" t="str">
        <v>Daryl Hannah</v>
      </c>
      <c r="E153" s="3" t="str">
        <v>Michael Madsen</v>
      </c>
      <c r="F153" s="3" t="str">
        <v>Lucy Liu</v>
      </c>
      <c r="G153" s="3" t="str">
        <v>Vivica A. Fox</v>
      </c>
      <c r="H153" s="3" t="str">
        <v>Julie Dreyfus</v>
      </c>
      <c r="I153" s="3" t="str">
        <v>Chiaki Kuriyama</v>
      </c>
      <c r="J153" s="3" t="str">
        <v>Shin'ichi Chiba</v>
      </c>
      <c r="K153" s="3" t="str">
        <v>Chia-Hui Liu</v>
      </c>
      <c r="L153" s="3" t="str">
        <v>Michael Parks</v>
      </c>
      <c r="M153" s="3" t="str">
        <v>Michael Bowen</v>
      </c>
      <c r="N153" s="3" t="str">
        <v>Jun Kunimura</v>
      </c>
      <c r="O153" s="3" t="str">
        <v>Kenji Ohba</v>
      </c>
      <c r="P153" s="3" t="str">
        <v>Yuki Kazamatsuri</v>
      </c>
      <c r="Q153" s="3" t="str">
        <v>James Parks</v>
      </c>
      <c r="R153" s="3" t="str">
        <v>Sakichi Sato</v>
      </c>
      <c r="S153" s="3" t="str">
        <v>Jonathan Loughran</v>
      </c>
      <c r="V153" t="str">
        <v>Sylvester Stallone</v>
      </c>
      <c r="W153" t="str">
        <v>Sylvester Stallone</v>
      </c>
      <c r="Y153" s="3" t="s">
        <v>1066</v>
      </c>
      <c r="Z153" s="3">
        <f t="shared" si="2"/>
        <v>1</v>
      </c>
      <c r="AC153" s="6" t="s">
        <v>1774</v>
      </c>
      <c r="AD153" s="7">
        <v>2</v>
      </c>
    </row>
    <row r="154" spans="1:30" x14ac:dyDescent="0.25">
      <c r="A154" s="3" t="s">
        <v>781</v>
      </c>
      <c r="B154" s="3" t="str" cm="1">
        <f t="array" ref="B154:S154">_xlfn.TEXTSPLIT(A154,",")</f>
        <v>Tommy Lee Jones</v>
      </c>
      <c r="C154" s="3" t="str">
        <v>Javier Bardem</v>
      </c>
      <c r="D154" s="3" t="str">
        <v>Josh Brolin</v>
      </c>
      <c r="E154" s="3" t="str">
        <v>Woody Harrelson</v>
      </c>
      <c r="F154" s="3" t="str">
        <v>Kelly Macdonald</v>
      </c>
      <c r="G154" s="3" t="str">
        <v>Garret Dillahunt</v>
      </c>
      <c r="H154" s="3" t="str">
        <v>Tess Harper</v>
      </c>
      <c r="I154" s="3" t="str">
        <v>Barry Corbin</v>
      </c>
      <c r="J154" s="3" t="str">
        <v>Stephen Root</v>
      </c>
      <c r="K154" s="3" t="str">
        <v>Rodger Boyce</v>
      </c>
      <c r="L154" s="3" t="str">
        <v>Beth Grant</v>
      </c>
      <c r="M154" s="3" t="str">
        <v>Ana Reeder</v>
      </c>
      <c r="N154" s="3" t="str">
        <v>Kit Gwin</v>
      </c>
      <c r="O154" s="3" t="str">
        <v>Zach Hopkins</v>
      </c>
      <c r="P154" s="3" t="str">
        <v>Chip Love</v>
      </c>
      <c r="Q154" s="3" t="str">
        <v>Eduardo Antonio Garcia</v>
      </c>
      <c r="R154" s="3" t="str">
        <v>Gene Jones</v>
      </c>
      <c r="S154" s="3" t="str">
        <v>Myk Watford</v>
      </c>
      <c r="V154" t="str">
        <v>Charlie Sheen</v>
      </c>
      <c r="W154" t="str">
        <v>Charlie Sheen</v>
      </c>
      <c r="Y154" s="3" t="s">
        <v>1788</v>
      </c>
      <c r="Z154" s="3">
        <f t="shared" si="2"/>
        <v>1</v>
      </c>
      <c r="AC154" s="6" t="s">
        <v>1775</v>
      </c>
      <c r="AD154" s="7">
        <v>2</v>
      </c>
    </row>
    <row r="155" spans="1:30" x14ac:dyDescent="0.25">
      <c r="A155" s="3" t="s">
        <v>786</v>
      </c>
      <c r="B155" s="3" t="str" cm="1">
        <f t="array" ref="B155:S155">_xlfn.TEXTSPLIT(A155,",")</f>
        <v>Albert Brooks</v>
      </c>
      <c r="C155" s="3" t="str">
        <v>Ellen DeGeneres</v>
      </c>
      <c r="D155" s="3" t="str">
        <v>Alexander Gould</v>
      </c>
      <c r="E155" s="3" t="str">
        <v>Willem Dafoe</v>
      </c>
      <c r="F155" s="3" t="str">
        <v>Brad Garrett</v>
      </c>
      <c r="G155" s="3" t="str">
        <v>Allison Janney</v>
      </c>
      <c r="H155" s="3" t="str">
        <v>Austin Pendleton</v>
      </c>
      <c r="I155" s="3" t="str">
        <v>Stephen Root</v>
      </c>
      <c r="J155" s="3" t="str">
        <v>Vicki Lewis</v>
      </c>
      <c r="K155" s="3" t="str">
        <v>Joe Ranft</v>
      </c>
      <c r="L155" s="3" t="str">
        <v>Geoffrey Rush</v>
      </c>
      <c r="M155" s="3" t="str">
        <v>Andrew Stanton</v>
      </c>
      <c r="N155" s="3" t="str">
        <v>Elizabeth Perkins</v>
      </c>
      <c r="O155" s="3" t="str">
        <v>Nicholas Bird</v>
      </c>
      <c r="P155" s="3" t="str">
        <v>Bob Peterson</v>
      </c>
      <c r="Q155" s="3" t="str">
        <v>Barry Humphries</v>
      </c>
      <c r="R155" s="3" t="str">
        <v>Eric Bana</v>
      </c>
      <c r="S155" s="3" t="str">
        <v>Bruce Spence</v>
      </c>
      <c r="V155" t="str">
        <v>Matt Damon</v>
      </c>
      <c r="W155" t="str">
        <v>Matt Damon</v>
      </c>
      <c r="Y155" s="3" t="s">
        <v>1376</v>
      </c>
      <c r="Z155" s="3">
        <f t="shared" si="2"/>
        <v>4</v>
      </c>
      <c r="AC155" s="6" t="s">
        <v>1776</v>
      </c>
      <c r="AD155" s="7">
        <v>2</v>
      </c>
    </row>
    <row r="156" spans="1:30" x14ac:dyDescent="0.25">
      <c r="A156" s="3" t="s">
        <v>791</v>
      </c>
      <c r="B156" s="3" t="str" cm="1">
        <f t="array" ref="B156:S156">_xlfn.TEXTSPLIT(A156,",")</f>
        <v>Anthony Hopkins</v>
      </c>
      <c r="C156" s="3" t="str">
        <v>John Hurt</v>
      </c>
      <c r="D156" s="3" t="str">
        <v>Anne Bancroft</v>
      </c>
      <c r="E156" s="3" t="str">
        <v>John Gielgud</v>
      </c>
      <c r="F156" s="3" t="str">
        <v>Wendy Hiller</v>
      </c>
      <c r="G156" s="3" t="str">
        <v>Freddie Jones</v>
      </c>
      <c r="H156" s="3" t="str">
        <v>Michael Elphick</v>
      </c>
      <c r="I156" s="3" t="str">
        <v>Hannah Gordon</v>
      </c>
      <c r="J156" s="3" t="str">
        <v>Helen Ryan</v>
      </c>
      <c r="K156" s="3" t="str">
        <v>John Standing</v>
      </c>
      <c r="L156" s="3" t="str">
        <v>Dexter Fletcher</v>
      </c>
      <c r="M156" s="3" t="str">
        <v>Lesley Dunlop</v>
      </c>
      <c r="N156" s="3" t="str">
        <v>Phoebe Nicholls</v>
      </c>
      <c r="O156" s="3" t="str">
        <v>Pat Gorman</v>
      </c>
      <c r="P156" s="3" t="str">
        <v>Claire Davenport</v>
      </c>
      <c r="Q156" s="3" t="str">
        <v>Orla Pederson</v>
      </c>
      <c r="R156" s="3" t="str">
        <v>Patsy Smart</v>
      </c>
      <c r="S156" s="3" t="str">
        <v>Frederick Treves</v>
      </c>
      <c r="V156" t="str">
        <v>Wil Wheaton</v>
      </c>
      <c r="W156" t="str">
        <v>Wil Wheaton</v>
      </c>
      <c r="Y156" s="3" t="s">
        <v>1789</v>
      </c>
      <c r="Z156" s="3">
        <f t="shared" si="2"/>
        <v>1</v>
      </c>
      <c r="AC156" s="6" t="s">
        <v>1780</v>
      </c>
      <c r="AD156" s="7">
        <v>2</v>
      </c>
    </row>
    <row r="157" spans="1:30" x14ac:dyDescent="0.25">
      <c r="A157" s="3" t="s">
        <v>797</v>
      </c>
      <c r="B157" s="3" t="str" cm="1">
        <f t="array" ref="B157:S157">_xlfn.TEXTSPLIT(A157,",")</f>
        <v>Robert De Niro</v>
      </c>
      <c r="C157" s="3" t="str">
        <v>Cathy Moriarty</v>
      </c>
      <c r="D157" s="3" t="str">
        <v>Joe Pesci</v>
      </c>
      <c r="E157" s="3" t="str">
        <v>Frank Vincent</v>
      </c>
      <c r="F157" s="3" t="str">
        <v>Nicholas Colasanto</v>
      </c>
      <c r="G157" s="3" t="str">
        <v>Theresa Saldana</v>
      </c>
      <c r="H157" s="3" t="str">
        <v>Mario Gallo</v>
      </c>
      <c r="I157" s="3" t="str">
        <v>Frank Adonis</v>
      </c>
      <c r="J157" s="3" t="str">
        <v>Joseph Bono</v>
      </c>
      <c r="K157" s="3" t="str">
        <v>Frank Topham</v>
      </c>
      <c r="L157" s="3" t="str">
        <v>Lori Anne Flax</v>
      </c>
      <c r="M157" s="3" t="str">
        <v>Charles Scorsese</v>
      </c>
      <c r="N157" s="3" t="str">
        <v>Don Dunphy</v>
      </c>
      <c r="O157" s="3" t="str">
        <v>Bill Hanrahan</v>
      </c>
      <c r="P157" s="3" t="str">
        <v>Rita Bennett</v>
      </c>
      <c r="Q157" s="3" t="str">
        <v>James V. Christy</v>
      </c>
      <c r="R157" s="3" t="str">
        <v>Bernie Allen</v>
      </c>
      <c r="S157" s="3" t="str">
        <v>Floyd Anderson</v>
      </c>
      <c r="V157" t="str">
        <v>Mark Ruffalo</v>
      </c>
      <c r="W157" t="str">
        <v>Mark Ruffalo</v>
      </c>
      <c r="Y157" s="3" t="s">
        <v>1790</v>
      </c>
      <c r="Z157" s="3">
        <f t="shared" si="2"/>
        <v>5</v>
      </c>
      <c r="AC157" s="6" t="s">
        <v>1781</v>
      </c>
      <c r="AD157" s="7">
        <v>2</v>
      </c>
    </row>
    <row r="158" spans="1:30" x14ac:dyDescent="0.25">
      <c r="A158" s="3" t="s">
        <v>801</v>
      </c>
      <c r="B158" s="3" t="str" cm="1">
        <f t="array" ref="B158:S158">_xlfn.TEXTSPLIT(A158,",")</f>
        <v>Jack Nicholson</v>
      </c>
      <c r="C158" s="3" t="str">
        <v>Faye Dunaway</v>
      </c>
      <c r="D158" s="3" t="str">
        <v>John Huston</v>
      </c>
      <c r="E158" s="3" t="str">
        <v>Perry Lopez</v>
      </c>
      <c r="F158" s="3" t="str">
        <v>John Hillerman</v>
      </c>
      <c r="G158" s="3" t="str">
        <v>Darrell Zwerling</v>
      </c>
      <c r="H158" s="3" t="str">
        <v>Diane Ladd</v>
      </c>
      <c r="I158" s="3" t="str">
        <v>Roy Jenson</v>
      </c>
      <c r="J158" s="3" t="str">
        <v>Roman Polanski</v>
      </c>
      <c r="K158" s="3" t="str">
        <v>Richard Bakalyan</v>
      </c>
      <c r="L158" s="3" t="str">
        <v>Joe Mantell</v>
      </c>
      <c r="M158" s="3" t="str">
        <v>Bruce Glover</v>
      </c>
      <c r="N158" s="3" t="str">
        <v>Nandu Hinds</v>
      </c>
      <c r="O158" s="3" t="str">
        <v>James O'Rear</v>
      </c>
      <c r="P158" s="3" t="str">
        <v>James Hong</v>
      </c>
      <c r="Q158" s="3" t="str">
        <v>Beulah Quo</v>
      </c>
      <c r="R158" s="3" t="str">
        <v>Jerry Fujikawa</v>
      </c>
      <c r="S158" s="3" t="str">
        <v>Belinda Palmer</v>
      </c>
      <c r="V158" t="str">
        <v>Daniel BrÃ¼hl</v>
      </c>
      <c r="W158" t="str">
        <v>Daniel BrÃ¼hl</v>
      </c>
      <c r="Y158" s="3" t="s">
        <v>1791</v>
      </c>
      <c r="Z158" s="3">
        <f t="shared" si="2"/>
        <v>2</v>
      </c>
      <c r="AC158" s="6" t="s">
        <v>1782</v>
      </c>
      <c r="AD158" s="7">
        <v>2</v>
      </c>
    </row>
    <row r="159" spans="1:30" x14ac:dyDescent="0.25">
      <c r="A159" s="3" t="s">
        <v>805</v>
      </c>
      <c r="B159" s="3" t="str" cm="1">
        <f t="array" ref="B159:S159">_xlfn.TEXTSPLIT(A159,",")</f>
        <v>Clark Gable</v>
      </c>
      <c r="C159" s="3" t="str">
        <v>Vivien Leigh</v>
      </c>
      <c r="D159" s="3" t="str">
        <v>Thomas Mitchell</v>
      </c>
      <c r="E159" s="3" t="str">
        <v>Barbara O'Neil</v>
      </c>
      <c r="F159" s="3" t="str">
        <v>Evelyn Keyes</v>
      </c>
      <c r="G159" s="3" t="str">
        <v>Ann Rutherford</v>
      </c>
      <c r="H159" s="3" t="str">
        <v>George Reeves</v>
      </c>
      <c r="I159" s="3" t="str">
        <v>Fred Crane</v>
      </c>
      <c r="J159" s="3" t="str">
        <v>Hattie McDaniel</v>
      </c>
      <c r="K159" s="3" t="str">
        <v>Oscar Polk</v>
      </c>
      <c r="L159" s="3" t="str">
        <v>Butterfly McQueen</v>
      </c>
      <c r="M159" s="3" t="str">
        <v>Victor Jory</v>
      </c>
      <c r="N159" s="3" t="str">
        <v>Everett Brown</v>
      </c>
      <c r="O159" s="3" t="str">
        <v>Howard Hickman</v>
      </c>
      <c r="P159" s="3" t="str">
        <v>Alicia Rhett</v>
      </c>
      <c r="Q159" s="3" t="str">
        <v>Leslie Howard</v>
      </c>
      <c r="R159" s="3" t="str">
        <v>Olivia de Havilland</v>
      </c>
      <c r="S159" s="3" t="str">
        <v>Rand Brooks</v>
      </c>
      <c r="V159" t="str">
        <v>Emile Hirsch</v>
      </c>
      <c r="W159" t="str">
        <v>Emile Hirsch</v>
      </c>
      <c r="Y159" s="3" t="s">
        <v>1792</v>
      </c>
      <c r="Z159" s="3">
        <f t="shared" si="2"/>
        <v>1</v>
      </c>
      <c r="AC159" s="6" t="s">
        <v>1791</v>
      </c>
      <c r="AD159" s="7">
        <v>2</v>
      </c>
    </row>
    <row r="160" spans="1:30" x14ac:dyDescent="0.25">
      <c r="A160" s="3" t="s">
        <v>811</v>
      </c>
      <c r="B160" s="3" t="str" cm="1">
        <f t="array" ref="B160:S160">_xlfn.TEXTSPLIT(A160,",")</f>
        <v>Hugo Weaving</v>
      </c>
      <c r="C160" s="3" t="str">
        <v>Natalie Portman</v>
      </c>
      <c r="D160" s="3" t="str">
        <v>Rupert Graves</v>
      </c>
      <c r="E160" s="3" t="str">
        <v>Stephen Rea</v>
      </c>
      <c r="F160" s="3" t="str">
        <v>Stephen Fry</v>
      </c>
      <c r="G160" s="3" t="str">
        <v>John Hurt</v>
      </c>
      <c r="H160" s="3" t="str">
        <v>Tim Pigott-Smith</v>
      </c>
      <c r="I160" s="3" t="str">
        <v>Roger Allam</v>
      </c>
      <c r="J160" s="3" t="str">
        <v>Ben Miles</v>
      </c>
      <c r="K160" s="3" t="str">
        <v>SinÃ©ad Cusack</v>
      </c>
      <c r="L160" s="3" t="str">
        <v>Natasha Wightman</v>
      </c>
      <c r="M160" s="3" t="str">
        <v>John Standing</v>
      </c>
      <c r="N160" s="3" t="str">
        <v>Eddie Marsan</v>
      </c>
      <c r="O160" s="3" t="str">
        <v>Clive Ashborn</v>
      </c>
      <c r="P160" s="3" t="str">
        <v>Emma Field-Rayner</v>
      </c>
      <c r="Q160" s="3" t="str">
        <v>Ian Burfield</v>
      </c>
      <c r="R160" s="3" t="str">
        <v>Mark Phoenix</v>
      </c>
      <c r="S160" s="3" t="str">
        <v>Alister Mazzotti</v>
      </c>
      <c r="V160" t="str">
        <v>Faye Dunaway</v>
      </c>
      <c r="W160" t="str">
        <v>Faye Dunaway</v>
      </c>
      <c r="Y160" s="3" t="s">
        <v>1793</v>
      </c>
      <c r="Z160" s="3">
        <f t="shared" si="2"/>
        <v>2</v>
      </c>
      <c r="AC160" s="6" t="s">
        <v>1793</v>
      </c>
      <c r="AD160" s="7">
        <v>2</v>
      </c>
    </row>
    <row r="161" spans="1:30" x14ac:dyDescent="0.25">
      <c r="A161" s="3" t="s">
        <v>817</v>
      </c>
      <c r="B161" s="3" t="str" cm="1">
        <f t="array" ref="B161:S161">_xlfn.TEXTSPLIT(A161,",")</f>
        <v>Kurt Russell</v>
      </c>
      <c r="C161" s="3" t="str">
        <v>Wilford Brimley</v>
      </c>
      <c r="D161" s="3" t="str">
        <v>Keith David</v>
      </c>
      <c r="E161" s="3" t="str">
        <v>Richard Masur</v>
      </c>
      <c r="F161" s="3" t="str">
        <v>T.K. Carter</v>
      </c>
      <c r="G161" s="3" t="str">
        <v>David Clennon</v>
      </c>
      <c r="H161" s="3" t="str">
        <v>Richard Dysart</v>
      </c>
      <c r="I161" s="3" t="str">
        <v>Charles Hallahan</v>
      </c>
      <c r="J161" s="3" t="str">
        <v>Peter Maloney</v>
      </c>
      <c r="K161" s="3" t="str">
        <v>Donald Moffat</v>
      </c>
      <c r="L161" s="3" t="str">
        <v>Joel Polis</v>
      </c>
      <c r="M161" s="3" t="str">
        <v>Thomas G. Waites</v>
      </c>
      <c r="N161" s="3" t="str">
        <v>Norbert Weisser</v>
      </c>
      <c r="O161" s="3" t="str">
        <v>Larry Franco</v>
      </c>
      <c r="P161" s="3" t="str">
        <v>Nate Irwin</v>
      </c>
      <c r="Q161" s="3" t="str">
        <v>William Zeman</v>
      </c>
      <c r="R161" s="3" t="str">
        <v>Adrienne Barbeau</v>
      </c>
      <c r="S161" s="3" t="str">
        <v>John Carpenter</v>
      </c>
      <c r="V161" t="str">
        <v>Judy Garland</v>
      </c>
      <c r="W161" t="str">
        <v>Judy Garland</v>
      </c>
      <c r="Y161" s="3" t="s">
        <v>1794</v>
      </c>
      <c r="Z161" s="3">
        <f t="shared" si="2"/>
        <v>2</v>
      </c>
      <c r="AC161" s="6" t="s">
        <v>1794</v>
      </c>
      <c r="AD161" s="7">
        <v>2</v>
      </c>
    </row>
    <row r="162" spans="1:30" x14ac:dyDescent="0.25">
      <c r="A162" s="3" t="s">
        <v>822</v>
      </c>
      <c r="B162" s="3" t="str" cm="1">
        <f t="array" ref="B162:S162">_xlfn.TEXTSPLIT(A162,",")</f>
        <v>Amy Poehler</v>
      </c>
      <c r="C162" s="3" t="str">
        <v>Bill Hader</v>
      </c>
      <c r="D162" s="3" t="str">
        <v>Lewis Black</v>
      </c>
      <c r="E162" s="3" t="str">
        <v>Mindy Kaling</v>
      </c>
      <c r="F162" s="3" t="str">
        <v>Phyllis Smith</v>
      </c>
      <c r="G162" s="3" t="str">
        <v>Richard Kind</v>
      </c>
      <c r="H162" s="3" t="str">
        <v>Kaitlyn Dias</v>
      </c>
      <c r="I162" s="3" t="str">
        <v>Diane Lane</v>
      </c>
      <c r="J162" s="3" t="str">
        <v>Kyle MacLachlan</v>
      </c>
      <c r="K162" s="3" t="str">
        <v>Paula Poundstone</v>
      </c>
      <c r="L162" s="3" t="str">
        <v>Bobby Moynihan</v>
      </c>
      <c r="M162" s="3" t="str">
        <v>Paula Pell</v>
      </c>
      <c r="N162" s="3" t="str">
        <v>Dave Goelz</v>
      </c>
      <c r="O162" s="3" t="str">
        <v>Frank Oz</v>
      </c>
      <c r="P162" s="3" t="str">
        <v>Josh Cooley</v>
      </c>
      <c r="Q162" s="3" t="str">
        <v>Flea</v>
      </c>
      <c r="R162" s="3" t="str">
        <v>John Ratzenberger</v>
      </c>
      <c r="S162" s="3" t="str">
        <v>Carlos Alazraqui</v>
      </c>
      <c r="V162" t="str">
        <v>Bill Murray</v>
      </c>
      <c r="W162" t="str">
        <v>Bill Murray</v>
      </c>
      <c r="Y162" s="3" t="s">
        <v>1795</v>
      </c>
      <c r="Z162" s="3">
        <f t="shared" si="2"/>
        <v>2</v>
      </c>
      <c r="AC162" s="6" t="s">
        <v>1795</v>
      </c>
      <c r="AD162" s="7">
        <v>2</v>
      </c>
    </row>
    <row r="163" spans="1:30" x14ac:dyDescent="0.25">
      <c r="A163" s="3" t="s">
        <v>828</v>
      </c>
      <c r="B163" s="3" t="str" cm="1">
        <f t="array" ref="B163:S163">_xlfn.TEXTSPLIT(A163,",")</f>
        <v>Jason Flemyng</v>
      </c>
      <c r="C163" s="3" t="str">
        <v>Dexter Fletcher</v>
      </c>
      <c r="D163" s="3" t="str">
        <v>Nick Moran</v>
      </c>
      <c r="E163" s="3" t="str">
        <v>Jason Statham</v>
      </c>
      <c r="F163" s="3" t="str">
        <v>Steven Mackintosh</v>
      </c>
      <c r="G163" s="3" t="str">
        <v>Nicholas Rowe</v>
      </c>
      <c r="H163" s="3" t="str">
        <v>Nick Marcq</v>
      </c>
      <c r="I163" s="3" t="str">
        <v>Charles Forbes</v>
      </c>
      <c r="J163" s="3" t="str">
        <v>Vinnie Jones</v>
      </c>
      <c r="K163" s="3" t="str">
        <v>Lenny McLean</v>
      </c>
      <c r="L163" s="3" t="str">
        <v>Peter McNicholl</v>
      </c>
      <c r="M163" s="3" t="str">
        <v>P.H. Moriarty</v>
      </c>
      <c r="N163" s="3" t="str">
        <v>Frank Harper</v>
      </c>
      <c r="O163" s="3" t="str">
        <v>Steve Sweeney</v>
      </c>
      <c r="P163" s="3" t="str">
        <v>Huggy Leaver</v>
      </c>
      <c r="Q163" s="3" t="str">
        <v>Ronnie Fox</v>
      </c>
      <c r="R163" s="3" t="str">
        <v>Tony McMahon</v>
      </c>
      <c r="S163" s="3" t="str">
        <v>Stephen Marcus</v>
      </c>
      <c r="V163" t="str">
        <v>Brad Garrett</v>
      </c>
      <c r="W163" t="str">
        <v>Brad Garrett</v>
      </c>
      <c r="Y163" s="3" t="s">
        <v>1796</v>
      </c>
      <c r="Z163" s="3">
        <f t="shared" si="2"/>
        <v>2</v>
      </c>
      <c r="AC163" s="6" t="s">
        <v>1796</v>
      </c>
      <c r="AD163" s="7">
        <v>2</v>
      </c>
    </row>
    <row r="164" spans="1:30" x14ac:dyDescent="0.25">
      <c r="A164" s="3" t="s">
        <v>832</v>
      </c>
      <c r="B164" s="3" t="str" cm="1">
        <f t="array" ref="B164:S164">_xlfn.TEXTSPLIT(A164,",")</f>
        <v>Ray Milland</v>
      </c>
      <c r="C164" s="3" t="str">
        <v>Grace Kelly</v>
      </c>
      <c r="D164" s="3" t="str">
        <v>Robert Cummings</v>
      </c>
      <c r="E164" s="3" t="str">
        <v>John Williams</v>
      </c>
      <c r="F164" s="3" t="str">
        <v>Anthony Dawson</v>
      </c>
      <c r="G164" s="3" t="str">
        <v>Leo Britt</v>
      </c>
      <c r="H164" s="3" t="str">
        <v>Patrick Allen</v>
      </c>
      <c r="I164" s="3" t="str">
        <v>George Leigh</v>
      </c>
      <c r="J164" s="3" t="str">
        <v>George Alderson</v>
      </c>
      <c r="K164" s="3" t="str">
        <v>Robin Hughes</v>
      </c>
      <c r="L164" s="3" t="str">
        <v>Richard Bender</v>
      </c>
      <c r="M164" s="3" t="str">
        <v>Robin Sanders Clark</v>
      </c>
      <c r="N164" s="3" t="str">
        <v>Jack Cunningham</v>
      </c>
      <c r="O164" s="3" t="str">
        <v>Robert Dobson</v>
      </c>
      <c r="P164" s="3" t="str">
        <v>Guy Doleman</v>
      </c>
      <c r="Q164" s="3" t="str">
        <v>Bess Flowers</v>
      </c>
      <c r="R164" s="3" t="str">
        <v>Robert Garvin</v>
      </c>
      <c r="S164" s="3" t="str">
        <v>Herschel Graham</v>
      </c>
      <c r="V164" t="str">
        <v>Myrna Loy</v>
      </c>
      <c r="W164" t="str">
        <v>Myrna Loy</v>
      </c>
      <c r="Y164" s="3" t="s">
        <v>1797</v>
      </c>
      <c r="Z164" s="3">
        <f t="shared" si="2"/>
        <v>1</v>
      </c>
      <c r="AC164" s="6" t="s">
        <v>1804</v>
      </c>
      <c r="AD164" s="7">
        <v>2</v>
      </c>
    </row>
    <row r="165" spans="1:30" x14ac:dyDescent="0.25">
      <c r="A165" s="3" t="s">
        <v>837</v>
      </c>
      <c r="B165" s="3" t="str" cm="1">
        <f t="array" ref="B165:S165">_xlfn.TEXTSPLIT(A165,",")</f>
        <v>Ricardo DarÃ­n</v>
      </c>
      <c r="C165" s="3" t="str">
        <v>Soledad Villamil</v>
      </c>
      <c r="D165" s="3" t="str">
        <v>Pablo Rago</v>
      </c>
      <c r="E165" s="3" t="str">
        <v>Carla Quevedo</v>
      </c>
      <c r="F165" s="3" t="str">
        <v>Javier Godino</v>
      </c>
      <c r="G165" s="3" t="str">
        <v>BÃ¡rbara Palladino</v>
      </c>
      <c r="H165" s="3" t="str">
        <v>Rudy Romano</v>
      </c>
      <c r="I165" s="3" t="str">
        <v>Alejandro Abelenda</v>
      </c>
      <c r="J165" s="3" t="str">
        <v>Mario AlarcÃ³n</v>
      </c>
      <c r="K165" s="3" t="str">
        <v>Guillermo Francella</v>
      </c>
      <c r="L165" s="3" t="str">
        <v>SebastiÃ¡n Blanco</v>
      </c>
      <c r="M165" s="3" t="str">
        <v>Mariano Argento</v>
      </c>
      <c r="N165" s="3" t="str">
        <v>JosÃ© Luis Gioia</v>
      </c>
      <c r="O165" s="3" t="str">
        <v>Juan JosÃ© OrtÃ­z</v>
      </c>
      <c r="P165" s="3" t="str">
        <v>Kiko Cerone</v>
      </c>
      <c r="Q165" s="3" t="str">
        <v>Fernando Pardo</v>
      </c>
      <c r="R165" s="3" t="str">
        <v>Maximiliano Trento</v>
      </c>
      <c r="S165" s="3" t="str">
        <v>Sergio LÃ³pez Santana</v>
      </c>
      <c r="V165" t="str">
        <v>Craig T. Nelson</v>
      </c>
      <c r="W165" t="str">
        <v>Craig T. Nelson</v>
      </c>
      <c r="Y165" s="3" t="s">
        <v>1798</v>
      </c>
      <c r="Z165" s="3">
        <f t="shared" si="2"/>
        <v>1</v>
      </c>
      <c r="AC165" s="6" t="s">
        <v>1822</v>
      </c>
      <c r="AD165" s="7">
        <v>2</v>
      </c>
    </row>
    <row r="166" spans="1:30" x14ac:dyDescent="0.25">
      <c r="A166" s="3" t="s">
        <v>842</v>
      </c>
      <c r="B166" s="3" t="str" cm="1">
        <f t="array" ref="B166:S166">_xlfn.TEXTSPLIT(A166,",")</f>
        <v>William Holden</v>
      </c>
      <c r="C166" s="3" t="str">
        <v>Alec Guinness</v>
      </c>
      <c r="D166" s="3" t="str">
        <v>Jack Hawkins</v>
      </c>
      <c r="E166" s="3" t="str">
        <v>Sessue Hayakawa</v>
      </c>
      <c r="F166" s="3" t="str">
        <v>James Donald</v>
      </c>
      <c r="G166" s="3" t="str">
        <v>Geoffrey Horne</v>
      </c>
      <c r="H166" s="3" t="str">
        <v>AndrÃ© Morell</v>
      </c>
      <c r="I166" s="3" t="str">
        <v>Peter Williams</v>
      </c>
      <c r="J166" s="3" t="str">
        <v>John Boxer</v>
      </c>
      <c r="K166" s="3" t="str">
        <v>Percy Herbert</v>
      </c>
      <c r="L166" s="3" t="str">
        <v>Harold Goodwin</v>
      </c>
      <c r="M166" s="3" t="str">
        <v>Ann Sears</v>
      </c>
      <c r="N166" s="3" t="str">
        <v>HeihachirÃ´ Ã”kawa</v>
      </c>
      <c r="O166" s="3" t="str">
        <v>KeiichirÃ´ Katsumoto</v>
      </c>
      <c r="P166" s="3" t="str">
        <v>M.R.B. Chakrabandhu</v>
      </c>
      <c r="Q166" s="3" t="str">
        <v>Vilaiwan Seeboonreaung</v>
      </c>
      <c r="R166" s="3" t="str">
        <v>Ngamta Suphaphongs</v>
      </c>
      <c r="S166" s="3" t="str">
        <v>Javanart Punynchoti</v>
      </c>
      <c r="V166" t="str">
        <v>Carole Lombard</v>
      </c>
      <c r="W166" t="str">
        <v>Carole Lombard</v>
      </c>
      <c r="Y166" s="3" t="s">
        <v>1799</v>
      </c>
      <c r="Z166" s="3">
        <f t="shared" si="2"/>
        <v>1</v>
      </c>
      <c r="AC166" s="6" t="s">
        <v>1823</v>
      </c>
      <c r="AD166" s="7">
        <v>2</v>
      </c>
    </row>
    <row r="167" spans="1:30" x14ac:dyDescent="0.25">
      <c r="A167" s="3" t="s">
        <v>846</v>
      </c>
      <c r="B167" s="3" t="str" cm="1">
        <f t="array" ref="B167:S167">_xlfn.TEXTSPLIT(A167,",")</f>
        <v>Chieko BaishÃ´</v>
      </c>
      <c r="C167" s="3" t="str">
        <v>Takuya Kimura</v>
      </c>
      <c r="D167" s="3" t="str">
        <v>Tatsuya GashÃ»in</v>
      </c>
      <c r="E167" s="3" t="str">
        <v>Akihiro Miwa</v>
      </c>
      <c r="F167" s="3" t="str">
        <v>RyÃ»nosuke Kamiki</v>
      </c>
      <c r="G167" s="3" t="str">
        <v>Mitsunori Isaki</v>
      </c>
      <c r="H167" s="3" t="str">
        <v>YÃ´ Ã”izumi</v>
      </c>
      <c r="I167" s="3" t="str">
        <v>Akio Ã”tsuka</v>
      </c>
      <c r="J167" s="3" t="str">
        <v>DaijirÃ´ Harada</v>
      </c>
      <c r="K167" s="3" t="str">
        <v>Haruko KatÃ´</v>
      </c>
      <c r="L167" s="3" t="str">
        <v>Jean Simmons</v>
      </c>
      <c r="M167" s="3" t="str">
        <v>Christian Bale</v>
      </c>
      <c r="N167" s="3" t="str">
        <v>Lauren Bacall</v>
      </c>
      <c r="O167" s="3" t="str">
        <v>Blythe Danner</v>
      </c>
      <c r="P167" s="3" t="str">
        <v>Emily Mortimer</v>
      </c>
      <c r="Q167" s="3" t="str">
        <v>Josh Hutcherson</v>
      </c>
      <c r="R167" s="3" t="str">
        <v>Billy Crystal</v>
      </c>
      <c r="S167" s="3" t="str">
        <v>Jena Malone</v>
      </c>
      <c r="V167" t="str">
        <v>Laurence Olivier</v>
      </c>
      <c r="W167" t="str">
        <v>Laurence Olivier</v>
      </c>
      <c r="Y167" s="3" t="s">
        <v>1800</v>
      </c>
      <c r="Z167" s="3">
        <f t="shared" si="2"/>
        <v>1</v>
      </c>
      <c r="AC167" s="6" t="s">
        <v>1830</v>
      </c>
      <c r="AD167" s="7">
        <v>2</v>
      </c>
    </row>
    <row r="168" spans="1:30" x14ac:dyDescent="0.25">
      <c r="A168" s="3" t="s">
        <v>850</v>
      </c>
      <c r="B168" s="3" t="str" cm="1">
        <f t="array" ref="B168:S168">_xlfn.TEXTSPLIT(A168,",")</f>
        <v>Frances McDormand</v>
      </c>
      <c r="C168" s="3" t="str">
        <v>Woody Harrelson</v>
      </c>
      <c r="D168" s="3" t="str">
        <v>Sam Rockwell</v>
      </c>
      <c r="E168" s="3" t="str">
        <v>Caleb Landry Jones</v>
      </c>
      <c r="F168" s="3" t="str">
        <v>Kerry Condon</v>
      </c>
      <c r="G168" s="3" t="str">
        <v>Alejandro Barrios</v>
      </c>
      <c r="H168" s="3" t="str">
        <v>Jason Ledford</v>
      </c>
      <c r="I168" s="3" t="str">
        <v>Darrell Britt-Gibson</v>
      </c>
      <c r="J168" s="3" t="str">
        <v>Abbie Cornish</v>
      </c>
      <c r="K168" s="3" t="str">
        <v>Riya May Atwood</v>
      </c>
      <c r="L168" s="3" t="str">
        <v>Selah Atwood</v>
      </c>
      <c r="M168" s="3" t="str">
        <v>Lucas Hedges</v>
      </c>
      <c r="N168" s="3" t="str">
        <v>Zeljko Ivanek</v>
      </c>
      <c r="O168" s="3" t="str">
        <v>Amanda Warren</v>
      </c>
      <c r="P168" s="3" t="str">
        <v>Malaya Rivera Drew</v>
      </c>
      <c r="Q168" s="3" t="str">
        <v>Sandy Martin</v>
      </c>
      <c r="R168" s="3" t="str">
        <v>Peter Dinklage</v>
      </c>
      <c r="S168" s="3" t="str">
        <v>Christopher Berry</v>
      </c>
      <c r="V168" t="str">
        <v>Brahim Hadjadj</v>
      </c>
      <c r="W168" t="str">
        <v>Brahim Hadjadj</v>
      </c>
      <c r="Y168" s="3" t="s">
        <v>1801</v>
      </c>
      <c r="Z168" s="3">
        <f t="shared" si="2"/>
        <v>1</v>
      </c>
      <c r="AC168" s="6" t="s">
        <v>1831</v>
      </c>
      <c r="AD168" s="7">
        <v>2</v>
      </c>
    </row>
    <row r="169" spans="1:30" x14ac:dyDescent="0.25">
      <c r="A169" s="3" t="s">
        <v>854</v>
      </c>
      <c r="B169" s="3" t="str" cm="1">
        <f t="array" ref="B169:S169">_xlfn.TEXTSPLIT(A169,",")</f>
        <v>Ewan McGregor</v>
      </c>
      <c r="C169" s="3" t="str">
        <v>Ewen Bremner</v>
      </c>
      <c r="D169" s="3" t="str">
        <v>Jonny Lee Miller</v>
      </c>
      <c r="E169" s="3" t="str">
        <v>Kevin McKidd</v>
      </c>
      <c r="F169" s="3" t="str">
        <v>Robert Carlyle</v>
      </c>
      <c r="G169" s="3" t="str">
        <v>Kelly Macdonald</v>
      </c>
      <c r="H169" s="3" t="str">
        <v>Peter Mullan</v>
      </c>
      <c r="I169" s="3" t="str">
        <v>James Cosmo</v>
      </c>
      <c r="J169" s="3" t="str">
        <v>Eileen Nicholas</v>
      </c>
      <c r="K169" s="3" t="str">
        <v>Susan Vidler</v>
      </c>
      <c r="L169" s="3" t="str">
        <v>Pauline Lynch</v>
      </c>
      <c r="M169" s="3" t="str">
        <v>Shirley Henderson</v>
      </c>
      <c r="N169" s="3" t="str">
        <v>Stuart McQuarrie</v>
      </c>
      <c r="O169" s="3" t="str">
        <v>Irvine Welsh</v>
      </c>
      <c r="P169" s="3" t="str">
        <v>Dale Winton</v>
      </c>
      <c r="Q169" s="3" t="str">
        <v>Keith Allen</v>
      </c>
      <c r="R169" s="3" t="str">
        <v>Kevin Allen</v>
      </c>
      <c r="S169" s="3" t="str">
        <v>Annie Louise Ross</v>
      </c>
      <c r="V169" t="str">
        <v>Richard Gere</v>
      </c>
      <c r="W169" t="str">
        <v>Richard Gere</v>
      </c>
      <c r="Y169" s="3" t="s">
        <v>1802</v>
      </c>
      <c r="Z169" s="3">
        <f t="shared" si="2"/>
        <v>1</v>
      </c>
      <c r="AC169" s="6" t="s">
        <v>1832</v>
      </c>
      <c r="AD169" s="7">
        <v>2</v>
      </c>
    </row>
    <row r="170" spans="1:30" x14ac:dyDescent="0.25">
      <c r="A170" s="3" t="s">
        <v>859</v>
      </c>
      <c r="B170" s="3" t="str" cm="1">
        <f t="array" ref="B170:S170">_xlfn.TEXTSPLIT(A170,",")</f>
        <v>Clint Eastwood</v>
      </c>
      <c r="C170" s="3" t="str">
        <v>Bee Vang</v>
      </c>
      <c r="D170" s="3" t="str">
        <v>Christopher Carley</v>
      </c>
      <c r="E170" s="3" t="str">
        <v>Ahney Her</v>
      </c>
      <c r="F170" s="3" t="str">
        <v>Brian Haley</v>
      </c>
      <c r="G170" s="3" t="str">
        <v>Geraldine Hughes</v>
      </c>
      <c r="H170" s="3" t="str">
        <v>Dreama Walker</v>
      </c>
      <c r="I170" s="3" t="str">
        <v>Brian Howe</v>
      </c>
      <c r="J170" s="3" t="str">
        <v>John Carroll Lynch</v>
      </c>
      <c r="K170" s="3" t="str">
        <v>William Hill</v>
      </c>
      <c r="L170" s="3" t="str">
        <v>Brooke Chia Thao</v>
      </c>
      <c r="M170" s="3" t="str">
        <v>Chee Thao</v>
      </c>
      <c r="N170" s="3" t="str">
        <v>Choua Kue</v>
      </c>
      <c r="O170" s="3" t="str">
        <v>Scott Eastwood</v>
      </c>
      <c r="P170" s="3" t="str">
        <v>Xia Soua Chang</v>
      </c>
      <c r="Q170" s="3" t="str">
        <v>Sonny Vue</v>
      </c>
      <c r="R170" s="3" t="str">
        <v>Doua Moua</v>
      </c>
      <c r="S170" s="3" t="str">
        <v>Greg Trzaskoma</v>
      </c>
      <c r="V170" t="str">
        <v>Emilio EchevarrÃ­a</v>
      </c>
      <c r="W170" t="str">
        <v>Emilio EchevarrÃ­a</v>
      </c>
      <c r="Y170" s="3" t="s">
        <v>1803</v>
      </c>
      <c r="Z170" s="3">
        <f t="shared" si="2"/>
        <v>1</v>
      </c>
      <c r="AC170" s="6" t="s">
        <v>1835</v>
      </c>
      <c r="AD170" s="7">
        <v>2</v>
      </c>
    </row>
    <row r="171" spans="1:30" x14ac:dyDescent="0.25">
      <c r="A171" s="3" t="s">
        <v>864</v>
      </c>
      <c r="B171" s="3" t="str" cm="1">
        <f t="array" ref="B171:S171">_xlfn.TEXTSPLIT(A171,",")</f>
        <v>Tom Hardy</v>
      </c>
      <c r="C171" s="3" t="str">
        <v>Nick Nolte</v>
      </c>
      <c r="D171" s="3" t="str">
        <v>Joel Edgerton</v>
      </c>
      <c r="E171" s="3" t="str">
        <v>Jennifer Morrison</v>
      </c>
      <c r="F171" s="3" t="str">
        <v>Frank Grillo</v>
      </c>
      <c r="G171" s="3" t="str">
        <v>Kevin Dunn</v>
      </c>
      <c r="H171" s="3" t="str">
        <v>Maximiliano HernÃ¡ndez</v>
      </c>
      <c r="I171" s="3" t="str">
        <v>Bryan Callen</v>
      </c>
      <c r="J171" s="3" t="str">
        <v>Sam Sheridan</v>
      </c>
      <c r="K171" s="3" t="str">
        <v>Fernando Chien</v>
      </c>
      <c r="L171" s="3" t="str">
        <v>Jake McLaughlin</v>
      </c>
      <c r="M171" s="3" t="str">
        <v>Vanessa Martinez</v>
      </c>
      <c r="N171" s="3" t="str">
        <v>Denzel Whitaker</v>
      </c>
      <c r="O171" s="3" t="str">
        <v>Carlos Miranda</v>
      </c>
      <c r="P171" s="3" t="str">
        <v>Nick Lehane</v>
      </c>
      <c r="Q171" s="3" t="str">
        <v>Laura Chinn</v>
      </c>
      <c r="R171" s="3" t="str">
        <v>Capri Thomas</v>
      </c>
      <c r="S171" s="3" t="str">
        <v>Lexi Cowan</v>
      </c>
      <c r="V171" t="str">
        <v>Johnny Depp</v>
      </c>
      <c r="W171" t="str">
        <v>Johnny Depp</v>
      </c>
      <c r="Y171" s="3" t="s">
        <v>1804</v>
      </c>
      <c r="Z171" s="3">
        <f t="shared" si="2"/>
        <v>2</v>
      </c>
      <c r="AC171" s="6" t="s">
        <v>1839</v>
      </c>
      <c r="AD171" s="7">
        <v>2</v>
      </c>
    </row>
    <row r="172" spans="1:30" x14ac:dyDescent="0.25">
      <c r="A172" s="3" t="s">
        <v>869</v>
      </c>
      <c r="B172" s="3" t="str" cm="1">
        <f t="array" ref="B172:S172">_xlfn.TEXTSPLIT(A172,",")</f>
        <v>William H. Macy</v>
      </c>
      <c r="C172" s="3" t="str">
        <v>Frances McDormand</v>
      </c>
      <c r="D172" s="3" t="str">
        <v>Steve Buscemi</v>
      </c>
      <c r="E172" s="3" t="str">
        <v>Peter Stormare</v>
      </c>
      <c r="F172" s="3" t="str">
        <v>Kristin RudrÃ¼d</v>
      </c>
      <c r="G172" s="3" t="str">
        <v>Harve Presnell</v>
      </c>
      <c r="H172" s="3" t="str">
        <v>Tony Denman</v>
      </c>
      <c r="I172" s="3" t="str">
        <v>Gary Houston</v>
      </c>
      <c r="J172" s="3" t="str">
        <v>Sally Wingert</v>
      </c>
      <c r="K172" s="3" t="str">
        <v>Kurt Schweickhardt</v>
      </c>
      <c r="L172" s="3" t="str">
        <v>Larissa Kokernot</v>
      </c>
      <c r="M172" s="3" t="str">
        <v>Melissa Peterman</v>
      </c>
      <c r="N172" s="3" t="str">
        <v>Steve Reevis</v>
      </c>
      <c r="O172" s="3" t="str">
        <v>Warren Keith</v>
      </c>
      <c r="P172" s="3" t="str">
        <v>Steve Edelman</v>
      </c>
      <c r="Q172" s="3" t="str">
        <v>Sharon Anderson</v>
      </c>
      <c r="R172" s="3" t="str">
        <v>Larry Brandenburg</v>
      </c>
      <c r="S172" s="3" t="str">
        <v>James Gaulke</v>
      </c>
      <c r="V172" t="str">
        <v>Vincent Cassel</v>
      </c>
      <c r="W172" t="str">
        <v>Vincent Cassel</v>
      </c>
      <c r="Y172" s="3" t="s">
        <v>1805</v>
      </c>
      <c r="Z172" s="3">
        <f t="shared" si="2"/>
        <v>1</v>
      </c>
      <c r="AC172" s="6" t="s">
        <v>1843</v>
      </c>
      <c r="AD172" s="7">
        <v>2</v>
      </c>
    </row>
    <row r="173" spans="1:30" x14ac:dyDescent="0.25">
      <c r="A173" s="3" t="s">
        <v>874</v>
      </c>
      <c r="B173" s="3" t="str" cm="1">
        <f t="array" ref="B173:S173">_xlfn.TEXTSPLIT(A173,",")</f>
        <v>Hitoshi Takagi</v>
      </c>
      <c r="C173" s="3" t="str">
        <v>Noriko Hidaka</v>
      </c>
      <c r="D173" s="3" t="str">
        <v>Chika Sakamoto</v>
      </c>
      <c r="E173" s="3" t="str">
        <v>Shigesato Itoi</v>
      </c>
      <c r="F173" s="3" t="str">
        <v>Sumi Shimamoto</v>
      </c>
      <c r="G173" s="3" t="str">
        <v>Tanie Kitabayashi</v>
      </c>
      <c r="H173" s="3" t="str">
        <v>YÃ»ko Maruyama</v>
      </c>
      <c r="I173" s="3" t="str">
        <v>Machiko Washio</v>
      </c>
      <c r="J173" s="3" t="str">
        <v>Reiko Suzuki</v>
      </c>
      <c r="K173" s="3" t="str">
        <v>Masashi Hirose</v>
      </c>
      <c r="L173" s="3" t="str">
        <v>Toshiyuki Amagasa</v>
      </c>
      <c r="M173" s="3" t="str">
        <v>Shigeru Chiba</v>
      </c>
      <c r="N173" s="3" t="str">
        <v>Naoki Tatsuta</v>
      </c>
      <c r="O173" s="3" t="str">
        <v>Tarako</v>
      </c>
      <c r="P173" s="3" t="str">
        <v>Tomohiro Nishimura</v>
      </c>
      <c r="Q173" s="3" t="str">
        <v>Mitsuko Ishida</v>
      </c>
      <c r="R173" s="3" t="str">
        <v>Chie KÃ´jiro</v>
      </c>
      <c r="S173" s="3" t="str">
        <v>Daiki Nakamura</v>
      </c>
      <c r="V173" t="str">
        <v>Jean-Pierre LÃ©aud</v>
      </c>
      <c r="W173" t="str">
        <v>Jean-Pierre LÃ©aud</v>
      </c>
      <c r="Y173" s="3" t="s">
        <v>1806</v>
      </c>
      <c r="Z173" s="3">
        <f t="shared" si="2"/>
        <v>1</v>
      </c>
      <c r="AC173" s="6" t="s">
        <v>1845</v>
      </c>
      <c r="AD173" s="7">
        <v>2</v>
      </c>
    </row>
    <row r="174" spans="1:30" x14ac:dyDescent="0.25">
      <c r="A174" s="3" t="s">
        <v>877</v>
      </c>
      <c r="B174" s="3" t="str" cm="1">
        <f t="array" ref="B174:S174">_xlfn.TEXTSPLIT(A174,",")</f>
        <v>Hugh Jackman</v>
      </c>
      <c r="C174" s="3" t="str">
        <v>Jake Gyllenhaal</v>
      </c>
      <c r="D174" s="3" t="str">
        <v>Viola Davis</v>
      </c>
      <c r="E174" s="3" t="str">
        <v>Melissa Leo</v>
      </c>
      <c r="F174" s="3" t="str">
        <v>Maria Bello</v>
      </c>
      <c r="G174" s="3" t="str">
        <v>Terrence Howard</v>
      </c>
      <c r="H174" s="3" t="str">
        <v>Paul Dano</v>
      </c>
      <c r="I174" s="3" t="str">
        <v>Dylan Minnette</v>
      </c>
      <c r="J174" s="3" t="str">
        <v>ZoÃ« Soul</v>
      </c>
      <c r="K174" s="3" t="str">
        <v>Erin Gerasimovich</v>
      </c>
      <c r="L174" s="3" t="str">
        <v>Kyla-Drew</v>
      </c>
      <c r="M174" s="3" t="str">
        <v>Wayne Duvall</v>
      </c>
      <c r="N174" s="3" t="str">
        <v>Len Cariou</v>
      </c>
      <c r="O174" s="3" t="str">
        <v>David Dastmalchian</v>
      </c>
      <c r="P174" s="3" t="str">
        <v>Brad James</v>
      </c>
      <c r="Q174" s="3" t="str">
        <v>Anthony Reynolds</v>
      </c>
      <c r="R174" s="3" t="str">
        <v>Robert C. Treveiler</v>
      </c>
      <c r="S174" s="3" t="str">
        <v>Sandra Ellis Lafferty</v>
      </c>
      <c r="V174" t="str">
        <v>Bibi Andersson</v>
      </c>
      <c r="W174" t="str">
        <v>Bibi Andersson</v>
      </c>
      <c r="Y174" s="3" t="s">
        <v>1807</v>
      </c>
      <c r="Z174" s="3">
        <f t="shared" si="2"/>
        <v>3</v>
      </c>
      <c r="AC174" s="6" t="s">
        <v>1847</v>
      </c>
      <c r="AD174" s="7">
        <v>2</v>
      </c>
    </row>
    <row r="175" spans="1:30" x14ac:dyDescent="0.25">
      <c r="A175" s="3" t="s">
        <v>882</v>
      </c>
      <c r="B175" s="3" t="str" cm="1">
        <f t="array" ref="B175:S175">_xlfn.TEXTSPLIT(A175,",")</f>
        <v>Hilary Swank</v>
      </c>
      <c r="C175" s="3" t="str">
        <v>Clint Eastwood</v>
      </c>
      <c r="D175" s="3" t="str">
        <v>Morgan Freeman</v>
      </c>
      <c r="E175" s="3" t="str">
        <v>Jay Baruchel</v>
      </c>
      <c r="F175" s="3" t="str">
        <v>Mike Colter</v>
      </c>
      <c r="G175" s="3" t="str">
        <v>Lucia Rijker</v>
      </c>
      <c r="H175" s="3" t="str">
        <v>BrÃ­an F. O'Byrne</v>
      </c>
      <c r="I175" s="3" t="str">
        <v>Anthony Mackie</v>
      </c>
      <c r="J175" s="3" t="str">
        <v>Margo Martindale</v>
      </c>
      <c r="K175" s="3" t="str">
        <v>Riki Lindhome</v>
      </c>
      <c r="L175" s="3" t="str">
        <v>Michael PeÃ±a</v>
      </c>
      <c r="M175" s="3" t="str">
        <v>Benito Martinez</v>
      </c>
      <c r="N175" s="3" t="str">
        <v>Bruce MacVittie</v>
      </c>
      <c r="O175" s="3" t="str">
        <v>David Powledge</v>
      </c>
      <c r="P175" s="3" t="str">
        <v>Joe D'Angerio</v>
      </c>
      <c r="Q175" s="3" t="str">
        <v>Marcus Chait</v>
      </c>
      <c r="R175" s="3" t="str">
        <v>Tom McCleister</v>
      </c>
      <c r="S175" s="3" t="str">
        <v>Erica Grant</v>
      </c>
      <c r="V175" t="str">
        <v>Ã‡etin Tekindor</v>
      </c>
      <c r="W175" t="str">
        <v>Ã‡etin Tekindor</v>
      </c>
      <c r="Y175" s="3" t="s">
        <v>1808</v>
      </c>
      <c r="Z175" s="3">
        <f t="shared" si="2"/>
        <v>1</v>
      </c>
      <c r="AC175" s="6" t="s">
        <v>1849</v>
      </c>
      <c r="AD175" s="7">
        <v>2</v>
      </c>
    </row>
    <row r="176" spans="1:30" x14ac:dyDescent="0.25">
      <c r="A176" s="3" t="s">
        <v>887</v>
      </c>
      <c r="B176" s="3" t="str" cm="1">
        <f t="array" ref="B176:S176">_xlfn.TEXTSPLIT(A176,",")</f>
        <v>Charles Chaplin</v>
      </c>
      <c r="C176" s="3" t="str">
        <v>Mack Swain</v>
      </c>
      <c r="D176" s="3" t="str">
        <v>Tom Murray</v>
      </c>
      <c r="E176" s="3" t="str">
        <v>Henry Bergman</v>
      </c>
      <c r="F176" s="3" t="str">
        <v>Malcolm Waite</v>
      </c>
      <c r="G176" s="3" t="str">
        <v>Georgia Hale</v>
      </c>
      <c r="H176" s="3" t="str">
        <v>Jack Adams</v>
      </c>
      <c r="I176" s="3" t="str">
        <v>Frank Aderias</v>
      </c>
      <c r="J176" s="3" t="str">
        <v>Leona Aderias</v>
      </c>
      <c r="K176" s="3" t="str">
        <v>Lillian Adrian</v>
      </c>
      <c r="L176" s="3" t="str">
        <v>Sam Allen</v>
      </c>
      <c r="M176" s="3" t="str">
        <v>Claude Anderson</v>
      </c>
      <c r="N176" s="3" t="str">
        <v>Harry Arras</v>
      </c>
      <c r="O176" s="3" t="str">
        <v>Albert Austin</v>
      </c>
      <c r="P176" s="3" t="str">
        <v>Marta Belfort</v>
      </c>
      <c r="Q176" s="3" t="str">
        <v>William Bell</v>
      </c>
      <c r="R176" s="3" t="str">
        <v>Francis Bernhardt</v>
      </c>
      <c r="S176" s="3" t="str">
        <v>F.J. Beuaregard</v>
      </c>
      <c r="V176" t="str">
        <v>Maksim Munzuk</v>
      </c>
      <c r="W176" t="str">
        <v>Maksim Munzuk</v>
      </c>
      <c r="Y176" s="3" t="s">
        <v>1809</v>
      </c>
      <c r="Z176" s="3">
        <f t="shared" si="2"/>
        <v>1</v>
      </c>
      <c r="AC176" s="6" t="s">
        <v>1853</v>
      </c>
      <c r="AD176" s="7">
        <v>2</v>
      </c>
    </row>
    <row r="177" spans="1:30" x14ac:dyDescent="0.25">
      <c r="A177" s="3" t="s">
        <v>890</v>
      </c>
      <c r="B177" s="3" t="str" cm="1">
        <f t="array" ref="B177:S177">_xlfn.TEXTSPLIT(A177,",")</f>
        <v>Harrison Ford</v>
      </c>
      <c r="C177" s="3" t="str">
        <v>Rutger Hauer</v>
      </c>
      <c r="D177" s="3" t="str">
        <v>Sean Young</v>
      </c>
      <c r="E177" s="3" t="str">
        <v>Edward James Olmos</v>
      </c>
      <c r="F177" s="3" t="str">
        <v>M. Emmet Walsh</v>
      </c>
      <c r="G177" s="3" t="str">
        <v>Daryl Hannah</v>
      </c>
      <c r="H177" s="3" t="str">
        <v>William Sanderson</v>
      </c>
      <c r="I177" s="3" t="str">
        <v>Brion James</v>
      </c>
      <c r="J177" s="3" t="str">
        <v>Joe Turkel</v>
      </c>
      <c r="K177" s="3" t="str">
        <v>Joanna Cassidy</v>
      </c>
      <c r="L177" s="3" t="str">
        <v>James Hong</v>
      </c>
      <c r="M177" s="3" t="str">
        <v>Morgan Paull</v>
      </c>
      <c r="N177" s="3" t="str">
        <v>Kevin Thompson</v>
      </c>
      <c r="O177" s="3" t="str">
        <v>John Edward Allen</v>
      </c>
      <c r="P177" s="3" t="str">
        <v>Hy Pyke</v>
      </c>
      <c r="Q177" s="3" t="str">
        <v>Kimiko Hiroshige</v>
      </c>
      <c r="R177" s="3" t="str">
        <v>Bob Okazaki</v>
      </c>
      <c r="S177" s="3" t="str">
        <v>Carolyn DeMirjian</v>
      </c>
      <c r="V177" t="str">
        <v>Julie Andrews</v>
      </c>
      <c r="W177" t="str">
        <v>Julie Andrews</v>
      </c>
      <c r="Y177" s="3" t="s">
        <v>1810</v>
      </c>
      <c r="Z177" s="3">
        <f t="shared" si="2"/>
        <v>1</v>
      </c>
      <c r="AC177" s="6" t="s">
        <v>1855</v>
      </c>
      <c r="AD177" s="7">
        <v>2</v>
      </c>
    </row>
    <row r="178" spans="1:30" x14ac:dyDescent="0.25">
      <c r="A178" s="3" t="s">
        <v>894</v>
      </c>
      <c r="B178" s="3" t="str" cm="1">
        <f t="array" ref="B178:S178">_xlfn.TEXTSPLIT(A178,",")</f>
        <v>Leonardo DiCaprio</v>
      </c>
      <c r="C178" s="3" t="str">
        <v>Tom Hanks</v>
      </c>
      <c r="D178" s="3" t="str">
        <v>Christopher Walken</v>
      </c>
      <c r="E178" s="3" t="str">
        <v>Martin Sheen</v>
      </c>
      <c r="F178" s="3" t="str">
        <v>Nathalie Baye</v>
      </c>
      <c r="G178" s="3" t="str">
        <v>Amy Adams</v>
      </c>
      <c r="H178" s="3" t="str">
        <v>James Brolin</v>
      </c>
      <c r="I178" s="3" t="str">
        <v>Brian Howe</v>
      </c>
      <c r="J178" s="3" t="str">
        <v>Frank John Hughes</v>
      </c>
      <c r="K178" s="3" t="str">
        <v>Steve Eastin</v>
      </c>
      <c r="L178" s="3" t="str">
        <v>Chris Ellis</v>
      </c>
      <c r="M178" s="3" t="str">
        <v>John Finn</v>
      </c>
      <c r="N178" s="3" t="str">
        <v>Jennifer Garner</v>
      </c>
      <c r="O178" s="3" t="str">
        <v>Nancy Lenehan</v>
      </c>
      <c r="P178" s="3" t="str">
        <v>Ellen Pompeo</v>
      </c>
      <c r="Q178" s="3" t="str">
        <v>Elizabeth Banks</v>
      </c>
      <c r="R178" s="3" t="str">
        <v>Guy Thauvette</v>
      </c>
      <c r="S178" s="3" t="str">
        <v>Candice Azzara</v>
      </c>
      <c r="V178" t="str">
        <v>Kim Min-hee</v>
      </c>
      <c r="W178" t="str">
        <v>Kim Min-hee</v>
      </c>
      <c r="Y178" s="3" t="s">
        <v>1811</v>
      </c>
      <c r="Z178" s="3">
        <f t="shared" si="2"/>
        <v>1</v>
      </c>
      <c r="AC178" s="6" t="s">
        <v>1861</v>
      </c>
      <c r="AD178" s="7">
        <v>2</v>
      </c>
    </row>
    <row r="179" spans="1:30" x14ac:dyDescent="0.25">
      <c r="A179" s="3" t="s">
        <v>898</v>
      </c>
      <c r="B179" s="3" t="str" cm="1">
        <f t="array" ref="B179:S179">_xlfn.TEXTSPLIT(A179,",")</f>
        <v>Marlon Brando</v>
      </c>
      <c r="C179" s="3" t="str">
        <v>Karl Malden</v>
      </c>
      <c r="D179" s="3" t="str">
        <v>Lee J. Cobb</v>
      </c>
      <c r="E179" s="3" t="str">
        <v>Rod Steiger</v>
      </c>
      <c r="F179" s="3" t="str">
        <v>Pat Henning</v>
      </c>
      <c r="G179" s="3" t="str">
        <v>Leif Erickson</v>
      </c>
      <c r="H179" s="3" t="str">
        <v>James Westerfield</v>
      </c>
      <c r="I179" s="3" t="str">
        <v>Tony Galento</v>
      </c>
      <c r="J179" s="3" t="str">
        <v>Tami Mauriello</v>
      </c>
      <c r="K179" s="3" t="str">
        <v>John F. Hamilton</v>
      </c>
      <c r="L179" s="3" t="str">
        <v>John Heldabrand</v>
      </c>
      <c r="M179" s="3" t="str">
        <v>Rudy Bond</v>
      </c>
      <c r="N179" s="3" t="str">
        <v>Don Blackman</v>
      </c>
      <c r="O179" s="3" t="str">
        <v>Arthur Keegan</v>
      </c>
      <c r="P179" s="3" t="str">
        <v>Abe Simon</v>
      </c>
      <c r="Q179" s="3" t="str">
        <v>Eva Marie Saint</v>
      </c>
      <c r="R179" s="3" t="str">
        <v>Martin Balsam</v>
      </c>
      <c r="S179" s="3" t="str">
        <v>Dan Bergin</v>
      </c>
      <c r="V179" t="str">
        <v>Suriya</v>
      </c>
      <c r="W179" t="str">
        <v>Suriya</v>
      </c>
      <c r="Y179" s="3" t="s">
        <v>1812</v>
      </c>
      <c r="Z179" s="3">
        <f t="shared" si="2"/>
        <v>1</v>
      </c>
      <c r="AC179" s="6" t="s">
        <v>1863</v>
      </c>
      <c r="AD179" s="7">
        <v>2</v>
      </c>
    </row>
    <row r="180" spans="1:30" x14ac:dyDescent="0.25">
      <c r="A180" s="3" t="s">
        <v>904</v>
      </c>
      <c r="B180" s="3" t="str" cm="1">
        <f t="array" ref="B180:S180">_xlfn.TEXTSPLIT(A180,",")</f>
        <v>Orson Welles</v>
      </c>
      <c r="C180" s="3" t="str">
        <v>Joseph Cotten</v>
      </c>
      <c r="D180" s="3" t="str">
        <v>Alida Valli</v>
      </c>
      <c r="E180" s="3" t="str">
        <v>Trevor Howard</v>
      </c>
      <c r="F180" s="3" t="str">
        <v>Paul HÃ¶rbiger</v>
      </c>
      <c r="G180" s="3" t="str">
        <v>Ernst Deutsch</v>
      </c>
      <c r="H180" s="3" t="str">
        <v>Erich Ponto</v>
      </c>
      <c r="I180" s="3" t="str">
        <v>Siegfried Breuer</v>
      </c>
      <c r="J180" s="3" t="str">
        <v>Hedwig Bleibtreu</v>
      </c>
      <c r="K180" s="3" t="str">
        <v>Bernard Lee</v>
      </c>
      <c r="L180" s="3" t="str">
        <v>Wilfrid Hyde-White</v>
      </c>
      <c r="M180" s="3" t="str">
        <v>Nelly Arno</v>
      </c>
      <c r="N180" s="3" t="str">
        <v>Jack Arrow</v>
      </c>
      <c r="O180" s="3" t="str">
        <v>Harold Ayer</v>
      </c>
      <c r="P180" s="3" t="str">
        <v>Harry Belcher</v>
      </c>
      <c r="Q180" s="3" t="str">
        <v>Leo Bieber</v>
      </c>
      <c r="R180" s="3" t="str">
        <v>Paul Birch</v>
      </c>
      <c r="S180" s="3" t="str">
        <v>Martin Boddey</v>
      </c>
      <c r="V180" t="str">
        <v>Scott Weinger</v>
      </c>
      <c r="W180" t="str">
        <v>Scott Weinger</v>
      </c>
      <c r="Y180" s="3" t="s">
        <v>1813</v>
      </c>
      <c r="Z180" s="3">
        <f t="shared" si="2"/>
        <v>1</v>
      </c>
      <c r="AC180" s="6" t="s">
        <v>1870</v>
      </c>
      <c r="AD180" s="7">
        <v>2</v>
      </c>
    </row>
    <row r="181" spans="1:30" x14ac:dyDescent="0.25">
      <c r="A181" s="3" t="s">
        <v>910</v>
      </c>
      <c r="B181" s="3" t="str" cm="1">
        <f t="array" ref="B181:S181">_xlfn.TEXTSPLIT(A181,",")</f>
        <v>Mohammad Amir Naji</v>
      </c>
      <c r="C181" s="3" t="str">
        <v>Amir Farrokh Hashemian</v>
      </c>
      <c r="D181" s="3" t="str">
        <v>Bahare Seddiqi</v>
      </c>
      <c r="E181" s="3" t="str">
        <v>Nafise Jafar-Mohammadi</v>
      </c>
      <c r="F181" s="3" t="str">
        <v>Fereshte Sarabandi</v>
      </c>
      <c r="G181" s="3" t="str">
        <v>Kamal Mirkarimi</v>
      </c>
      <c r="H181" s="3" t="str">
        <v>Behzad Rafi</v>
      </c>
      <c r="I181" s="3" t="str">
        <v>Dariush Mokhtari</v>
      </c>
      <c r="J181" s="3" t="str">
        <v>Mohammad-Hasan Hosseinian</v>
      </c>
      <c r="K181" s="3" t="str">
        <v>Masume Dair</v>
      </c>
      <c r="L181" s="3" t="str">
        <v>Kambiz Peykarnegar</v>
      </c>
      <c r="M181" s="3" t="str">
        <v>Hasan Roohparvari</v>
      </c>
      <c r="N181" s="3" t="str">
        <v>Abbas-Ali Roomandi</v>
      </c>
      <c r="O181" s="3" t="str">
        <v>Jafar Seyfollahi</v>
      </c>
      <c r="P181" s="3" t="str">
        <v>Qolamreza Maleki</v>
      </c>
      <c r="Q181" s="3" t="str">
        <v>Zahra Mirzai</v>
      </c>
      <c r="R181" s="3" t="str">
        <v>Sara Zamani</v>
      </c>
      <c r="S181" s="3" t="str">
        <v>Mohammad Haj-Hosseini</v>
      </c>
      <c r="V181" t="str">
        <v>Ben Kingsley</v>
      </c>
      <c r="W181" t="str">
        <v>Ben Kingsley</v>
      </c>
      <c r="Y181" s="3" t="s">
        <v>1814</v>
      </c>
      <c r="Z181" s="3">
        <f t="shared" si="2"/>
        <v>3</v>
      </c>
      <c r="AC181" s="6" t="s">
        <v>1871</v>
      </c>
      <c r="AD181" s="7">
        <v>2</v>
      </c>
    </row>
    <row r="182" spans="1:30" x14ac:dyDescent="0.25">
      <c r="A182" s="3" t="s">
        <v>914</v>
      </c>
      <c r="B182" s="3" t="str" cm="1">
        <f t="array" ref="B182:S182">_xlfn.TEXTSPLIT(A182,",")</f>
        <v>Charlton Heston</v>
      </c>
      <c r="C182" s="3" t="str">
        <v>Jack Hawkins</v>
      </c>
      <c r="D182" s="3" t="str">
        <v>Stephen Boyd</v>
      </c>
      <c r="E182" s="3" t="str">
        <v>Haya Harareet</v>
      </c>
      <c r="F182" s="3" t="str">
        <v>Hugh Griffith</v>
      </c>
      <c r="G182" s="3" t="str">
        <v>Martha Scott</v>
      </c>
      <c r="H182" s="3" t="str">
        <v>Cathy O'Donnell</v>
      </c>
      <c r="I182" s="3" t="str">
        <v>Sam Jaffe</v>
      </c>
      <c r="J182" s="3" t="str">
        <v>Finlay Currie</v>
      </c>
      <c r="K182" s="3" t="str">
        <v>Frank Thring</v>
      </c>
      <c r="L182" s="3" t="str">
        <v>Terence Longdon</v>
      </c>
      <c r="M182" s="3" t="str">
        <v>George Relph</v>
      </c>
      <c r="N182" s="3" t="str">
        <v>AndrÃ© Morell</v>
      </c>
      <c r="O182" s="3" t="str">
        <v>Nello Appodia</v>
      </c>
      <c r="P182" s="3" t="str">
        <v>Fortunato Arena</v>
      </c>
      <c r="Q182" s="3" t="str">
        <v>Bruno AriÃ¨</v>
      </c>
      <c r="R182" s="3" t="str">
        <v>Les Ballets Africains</v>
      </c>
      <c r="S182" s="3" t="str">
        <v>Emma Baron</v>
      </c>
      <c r="V182" t="str">
        <v>Emma Stone</v>
      </c>
      <c r="W182" t="str">
        <v>Emma Stone</v>
      </c>
      <c r="Y182" s="3" t="s">
        <v>1815</v>
      </c>
      <c r="Z182" s="3">
        <f t="shared" si="2"/>
        <v>1</v>
      </c>
      <c r="AC182" s="6" t="s">
        <v>1875</v>
      </c>
      <c r="AD182" s="7">
        <v>2</v>
      </c>
    </row>
    <row r="183" spans="1:30" x14ac:dyDescent="0.25">
      <c r="A183" s="3" t="s">
        <v>919</v>
      </c>
      <c r="B183" s="3" t="str" cm="1">
        <f t="array" ref="B183:S183">_xlfn.TEXTSPLIT(A183,",")</f>
        <v>Chiwetel Ejiofor</v>
      </c>
      <c r="C183" s="3" t="str">
        <v>Michael Kenneth Williams</v>
      </c>
      <c r="D183" s="3" t="str">
        <v>Michael Fassbender</v>
      </c>
      <c r="E183" s="3" t="str">
        <v>Brad Pitt</v>
      </c>
      <c r="F183" s="3" t="str">
        <v>Dwight Henry</v>
      </c>
      <c r="G183" s="3" t="str">
        <v>Dickie Gravois</v>
      </c>
      <c r="H183" s="3" t="str">
        <v>Bryan Batt</v>
      </c>
      <c r="I183" s="3" t="str">
        <v>Ashley Dyke</v>
      </c>
      <c r="J183" s="3" t="str">
        <v>Kelsey Scott</v>
      </c>
      <c r="K183" s="3" t="str">
        <v>QuvenzhanÃ© Wallis</v>
      </c>
      <c r="L183" s="3" t="str">
        <v>Cameron Zeigler</v>
      </c>
      <c r="M183" s="3" t="str">
        <v>Tony Bentley</v>
      </c>
      <c r="N183" s="3" t="str">
        <v>Scoot McNairy</v>
      </c>
      <c r="O183" s="3" t="str">
        <v>Taran Killam</v>
      </c>
      <c r="P183" s="3" t="str">
        <v>Christopher Berry</v>
      </c>
      <c r="Q183" s="3" t="str">
        <v>Bill Camp</v>
      </c>
      <c r="R183" s="3" t="str">
        <v>Mister Mackey Jr.</v>
      </c>
      <c r="S183" s="3" t="str">
        <v>Chris Chalk</v>
      </c>
      <c r="V183" t="str">
        <v>Paige O'Hara</v>
      </c>
      <c r="W183" t="str">
        <v>Paige O'Hara</v>
      </c>
      <c r="Y183" s="3" t="s">
        <v>1816</v>
      </c>
      <c r="Z183" s="3">
        <f t="shared" si="2"/>
        <v>1</v>
      </c>
      <c r="AC183" s="6" t="s">
        <v>1876</v>
      </c>
      <c r="AD183" s="7">
        <v>2</v>
      </c>
    </row>
    <row r="184" spans="1:30" x14ac:dyDescent="0.25">
      <c r="A184" s="3" t="s">
        <v>924</v>
      </c>
      <c r="B184" s="3" t="str" cm="1">
        <f t="array" ref="B184:S184">_xlfn.TEXTSPLIT(A184,",")</f>
        <v>Buster Keaton</v>
      </c>
      <c r="C184" s="3" t="str">
        <v>Marion Mack</v>
      </c>
      <c r="D184" s="3" t="str">
        <v>Glen Cavender</v>
      </c>
      <c r="E184" s="3" t="str">
        <v>Jim Farley</v>
      </c>
      <c r="F184" s="3" t="str">
        <v>Frederick Vroom</v>
      </c>
      <c r="G184" s="3" t="str">
        <v>Frank Barnes</v>
      </c>
      <c r="H184" s="3" t="str">
        <v>Charles Henry Smith</v>
      </c>
      <c r="I184" s="3" t="str">
        <v>Joe Keaton</v>
      </c>
      <c r="J184" s="3" t="str">
        <v>Mike Donlin</v>
      </c>
      <c r="K184" s="3" t="str">
        <v>Tom Nawn</v>
      </c>
      <c r="L184" s="3" t="str">
        <v>Henry Baird</v>
      </c>
      <c r="M184" s="3" t="str">
        <v>Joe Bricher</v>
      </c>
      <c r="N184" s="3" t="str">
        <v>Jimmy Bryant</v>
      </c>
      <c r="O184" s="3" t="str">
        <v>Sergeant Bukowski</v>
      </c>
      <c r="P184" s="3" t="str">
        <v>C.C. Cruson</v>
      </c>
      <c r="Q184" s="3" t="str">
        <v>Jack Dempster</v>
      </c>
      <c r="R184" s="3" t="str">
        <v>Keith Fennell</v>
      </c>
      <c r="S184" s="3" t="str">
        <v>Budd Fine</v>
      </c>
      <c r="V184" t="str" cm="1">
        <f t="array" ref="V184:V412">_xlfn.UNIQUE(C2:C251)</f>
        <v>Morgan Freeman</v>
      </c>
      <c r="W184" t="str">
        <v>Heath Ledger</v>
      </c>
      <c r="Y184" s="3" t="s">
        <v>1817</v>
      </c>
      <c r="Z184" s="3">
        <f t="shared" si="2"/>
        <v>1</v>
      </c>
      <c r="AC184" s="6" t="s">
        <v>1883</v>
      </c>
      <c r="AD184" s="7">
        <v>2</v>
      </c>
    </row>
    <row r="185" spans="1:30" x14ac:dyDescent="0.25">
      <c r="A185" s="3" t="s">
        <v>929</v>
      </c>
      <c r="B185" s="3" t="str" cm="1">
        <f t="array" ref="B185:S185">_xlfn.TEXTSPLIT(A185,",")</f>
        <v>Victor SjÃ¶strÃ¶m</v>
      </c>
      <c r="C185" s="3" t="str">
        <v>Bibi Andersson</v>
      </c>
      <c r="D185" s="3" t="str">
        <v>Ingrid Thulin</v>
      </c>
      <c r="E185" s="3" t="str">
        <v>Gunnar BjÃ¶rnstrand</v>
      </c>
      <c r="F185" s="3" t="str">
        <v>Jullan Kindahl</v>
      </c>
      <c r="G185" s="3" t="str">
        <v>Folke Sundquist</v>
      </c>
      <c r="H185" s="3" t="str">
        <v>BjÃ¶rn Bjelfvenstam</v>
      </c>
      <c r="I185" s="3" t="str">
        <v>Naima Wifstrand</v>
      </c>
      <c r="J185" s="3" t="str">
        <v>Gunnel BrostrÃ¶m</v>
      </c>
      <c r="K185" s="3" t="str">
        <v>Gertrud Fridh</v>
      </c>
      <c r="L185" s="3" t="str">
        <v>Sif Ruud</v>
      </c>
      <c r="M185" s="3" t="str">
        <v>Gunnar SjÃ¶berg</v>
      </c>
      <c r="N185" s="3" t="str">
        <v>Max von Sydow</v>
      </c>
      <c r="O185" s="3" t="str">
        <v>Ã…ke Fridell</v>
      </c>
      <c r="P185" s="3" t="str">
        <v>Yngve Nordwall</v>
      </c>
      <c r="Q185" s="3" t="str">
        <v>Per SjÃ¶strand</v>
      </c>
      <c r="R185" s="3" t="str">
        <v>Gio PetrÃ©</v>
      </c>
      <c r="S185" s="3" t="str">
        <v>Gunnel Lindblom</v>
      </c>
      <c r="V185" t="str">
        <v>Al Pacino</v>
      </c>
      <c r="W185" t="str">
        <v>Lee J. Cobb</v>
      </c>
      <c r="Y185" s="3" t="s">
        <v>1818</v>
      </c>
      <c r="Z185" s="3">
        <f t="shared" si="2"/>
        <v>3</v>
      </c>
      <c r="AC185" s="6" t="s">
        <v>1886</v>
      </c>
      <c r="AD185" s="7">
        <v>2</v>
      </c>
    </row>
    <row r="186" spans="1:30" x14ac:dyDescent="0.25">
      <c r="A186" s="3" t="s">
        <v>933</v>
      </c>
      <c r="B186" s="3" t="str" cm="1">
        <f t="array" ref="B186:S186">_xlfn.TEXTSPLIT(A186,",")</f>
        <v>Ben Affleck</v>
      </c>
      <c r="C186" s="3" t="str">
        <v>Rosamund Pike</v>
      </c>
      <c r="D186" s="3" t="str">
        <v>Neil Patrick Harris</v>
      </c>
      <c r="E186" s="3" t="str">
        <v>Tyler Perry</v>
      </c>
      <c r="F186" s="3" t="str">
        <v>Carrie Coon</v>
      </c>
      <c r="G186" s="3" t="str">
        <v>Kim Dickens</v>
      </c>
      <c r="H186" s="3" t="str">
        <v>Patrick Fugit</v>
      </c>
      <c r="I186" s="3" t="str">
        <v>David Clennon</v>
      </c>
      <c r="J186" s="3" t="str">
        <v>Lisa Banes</v>
      </c>
      <c r="K186" s="3" t="str">
        <v>Missi Pyle</v>
      </c>
      <c r="L186" s="3" t="str">
        <v>Emily Ratajkowski</v>
      </c>
      <c r="M186" s="3" t="str">
        <v>Casey Wilson</v>
      </c>
      <c r="N186" s="3" t="str">
        <v>Lola Kirke</v>
      </c>
      <c r="O186" s="3" t="str">
        <v>Boyd Holbrook</v>
      </c>
      <c r="P186" s="3" t="str">
        <v>Sela Ward</v>
      </c>
      <c r="Q186" s="3" t="str">
        <v>Lee Norris</v>
      </c>
      <c r="R186" s="3" t="str">
        <v>Jamie McShane</v>
      </c>
      <c r="S186" s="3" t="str">
        <v>Leonard Kelly-Young</v>
      </c>
      <c r="V186" t="str">
        <v>Heath Ledger</v>
      </c>
      <c r="W186" t="str">
        <v>Ian McKellen</v>
      </c>
      <c r="Y186" s="3" t="s">
        <v>1819</v>
      </c>
      <c r="Z186" s="3">
        <f t="shared" si="2"/>
        <v>3</v>
      </c>
      <c r="AC186" s="6" t="s">
        <v>1889</v>
      </c>
      <c r="AD186" s="7">
        <v>2</v>
      </c>
    </row>
    <row r="187" spans="1:30" x14ac:dyDescent="0.25">
      <c r="A187" s="3" t="s">
        <v>937</v>
      </c>
      <c r="B187" s="3" t="str" cm="1">
        <f t="array" ref="B187:S187">_xlfn.TEXTSPLIT(A187,",")</f>
        <v>Ethan Hawke</v>
      </c>
      <c r="C187" s="3" t="str">
        <v>Julie Delpy</v>
      </c>
      <c r="D187" s="3" t="str">
        <v>Andrea Eckert</v>
      </c>
      <c r="E187" s="3" t="str">
        <v>Hanno PÃ¶schl</v>
      </c>
      <c r="F187" s="3" t="str">
        <v>Karl Bruckschwaiger</v>
      </c>
      <c r="G187" s="3" t="str">
        <v>Tex Rubinowitz</v>
      </c>
      <c r="H187" s="3" t="str">
        <v>Erni Mangold</v>
      </c>
      <c r="I187" s="3" t="str">
        <v>Dominik Castell</v>
      </c>
      <c r="J187" s="3" t="str">
        <v>Haymon Maria Buttinger</v>
      </c>
      <c r="K187" s="3" t="str">
        <v>Harald Waiglein</v>
      </c>
      <c r="L187" s="3" t="str">
        <v>Bilge Jeschim</v>
      </c>
      <c r="M187" s="3" t="str">
        <v>Kurti</v>
      </c>
      <c r="N187" s="3" t="str">
        <v>Hans Weingartner</v>
      </c>
      <c r="O187" s="3" t="str">
        <v>Liese Lyon</v>
      </c>
      <c r="P187" s="3" t="str">
        <v>Peter Ily Huemer</v>
      </c>
      <c r="Q187" s="3" t="str">
        <v>Otto Reiter</v>
      </c>
      <c r="R187" s="3" t="str">
        <v>Hubert Fabian Kulterer</v>
      </c>
      <c r="S187" s="3" t="str">
        <v>Branko Andric</v>
      </c>
      <c r="V187" t="str">
        <v>Robert De Niro</v>
      </c>
      <c r="W187" t="str">
        <v>Eli Wallach</v>
      </c>
      <c r="Y187" s="3" t="s">
        <v>1820</v>
      </c>
      <c r="Z187" s="3">
        <f t="shared" si="2"/>
        <v>1</v>
      </c>
      <c r="AC187" s="6" t="s">
        <v>1892</v>
      </c>
      <c r="AD187" s="7">
        <v>2</v>
      </c>
    </row>
    <row r="188" spans="1:30" x14ac:dyDescent="0.25">
      <c r="A188" s="3" t="s">
        <v>943</v>
      </c>
      <c r="B188" s="3" t="str" cm="1">
        <f t="array" ref="B188:S188">_xlfn.TEXTSPLIT(A188,",")</f>
        <v>Daniel Radcliffe</v>
      </c>
      <c r="C188" s="3" t="str">
        <v>Emma Watson</v>
      </c>
      <c r="D188" s="3" t="str">
        <v>Rupert Grint</v>
      </c>
      <c r="E188" s="3" t="str">
        <v>Michael Gambon</v>
      </c>
      <c r="F188" s="3" t="str">
        <v>Ralph Fiennes</v>
      </c>
      <c r="G188" s="3" t="str">
        <v>Alan Rickman</v>
      </c>
      <c r="H188" s="3" t="str">
        <v>Evanna Lynch</v>
      </c>
      <c r="I188" s="3" t="str">
        <v>Domhnall Gleeson</v>
      </c>
      <c r="J188" s="3" t="str">
        <v>ClÃ©mence PoÃ©sy</v>
      </c>
      <c r="K188" s="3" t="str">
        <v>Warwick Davis</v>
      </c>
      <c r="L188" s="3" t="str">
        <v>John Hurt</v>
      </c>
      <c r="M188" s="3" t="str">
        <v>Helena Bonham Carter</v>
      </c>
      <c r="N188" s="3" t="str">
        <v>Graham Duff</v>
      </c>
      <c r="O188" s="3" t="str">
        <v>Anthony Allgood</v>
      </c>
      <c r="P188" s="3" t="str">
        <v>Rusty Goffe</v>
      </c>
      <c r="Q188" s="3" t="str">
        <v>Jon Key</v>
      </c>
      <c r="R188" s="3" t="str">
        <v>Kelly Macdonald</v>
      </c>
      <c r="S188" s="3" t="str">
        <v>Jason Isaacs</v>
      </c>
      <c r="V188" t="str">
        <v>Lee J. Cobb</v>
      </c>
      <c r="W188" t="str">
        <v>Robin Wright</v>
      </c>
      <c r="Y188" s="3" t="s">
        <v>1821</v>
      </c>
      <c r="Z188" s="3">
        <f t="shared" si="2"/>
        <v>1</v>
      </c>
      <c r="AC188" s="6" t="s">
        <v>1905</v>
      </c>
      <c r="AD188" s="7">
        <v>2</v>
      </c>
    </row>
    <row r="189" spans="1:30" x14ac:dyDescent="0.25">
      <c r="A189" s="3" t="s">
        <v>948</v>
      </c>
      <c r="B189" s="3" t="str" cm="1">
        <f t="array" ref="B189:S189">_xlfn.TEXTSPLIT(A189,",")</f>
        <v>Robert De Niro</v>
      </c>
      <c r="C189" s="3" t="str">
        <v>Christopher Walken</v>
      </c>
      <c r="D189" s="3" t="str">
        <v>John Cazale</v>
      </c>
      <c r="E189" s="3" t="str">
        <v>John Savage</v>
      </c>
      <c r="F189" s="3" t="str">
        <v>Meryl Streep</v>
      </c>
      <c r="G189" s="3" t="str">
        <v>George Dzundza</v>
      </c>
      <c r="H189" s="3" t="str">
        <v>Chuck Aspegren</v>
      </c>
      <c r="I189" s="3" t="str">
        <v>Shirley Stoler</v>
      </c>
      <c r="J189" s="3" t="str">
        <v>Rutanya Alda</v>
      </c>
      <c r="K189" s="3" t="str">
        <v>Pierre Segui</v>
      </c>
      <c r="L189" s="3" t="str">
        <v>Mady Kaplan</v>
      </c>
      <c r="M189" s="3" t="str">
        <v>Amy Wright</v>
      </c>
      <c r="N189" s="3" t="str">
        <v>Mary Ann Haenel</v>
      </c>
      <c r="O189" s="3" t="str">
        <v>Richard Kuss</v>
      </c>
      <c r="P189" s="3" t="str">
        <v>Joe Grifasi</v>
      </c>
      <c r="Q189" s="3" t="str">
        <v>Christopher Colombi Jr.</v>
      </c>
      <c r="R189" s="3" t="str">
        <v>Victoria Karnafel</v>
      </c>
      <c r="S189" s="3" t="str">
        <v>Jack Scardino</v>
      </c>
      <c r="V189" t="str">
        <v>Ralph Fiennes</v>
      </c>
      <c r="W189" t="str">
        <v>Joseph Gordon-Levitt</v>
      </c>
      <c r="Y189" s="3" t="s">
        <v>1822</v>
      </c>
      <c r="Z189" s="3">
        <f t="shared" si="2"/>
        <v>2</v>
      </c>
      <c r="AC189" s="6" t="s">
        <v>1911</v>
      </c>
      <c r="AD189" s="7">
        <v>2</v>
      </c>
    </row>
    <row r="190" spans="1:30" x14ac:dyDescent="0.25">
      <c r="A190" s="3" t="s">
        <v>953</v>
      </c>
      <c r="B190" s="3" t="str" cm="1">
        <f t="array" ref="B190:S190">_xlfn.TEXTSPLIT(A190,",")</f>
        <v>Daniel Day-Lewis</v>
      </c>
      <c r="C190" s="3" t="str">
        <v>Pete Postlethwaite</v>
      </c>
      <c r="D190" s="3" t="str">
        <v>Alison Crosbie</v>
      </c>
      <c r="E190" s="3" t="str">
        <v>Philip King</v>
      </c>
      <c r="F190" s="3" t="str">
        <v>Emma Thompson</v>
      </c>
      <c r="G190" s="3" t="str">
        <v>Nye Heron</v>
      </c>
      <c r="H190" s="3" t="str">
        <v>Anthony Brophy</v>
      </c>
      <c r="I190" s="3" t="str">
        <v>Frankie McCafferty</v>
      </c>
      <c r="J190" s="3" t="str">
        <v>Paul Warriner</v>
      </c>
      <c r="K190" s="3" t="str">
        <v>Julian Walsh</v>
      </c>
      <c r="L190" s="3" t="str">
        <v>Stuart Wolfenden</v>
      </c>
      <c r="M190" s="3" t="str">
        <v>Jo Connor</v>
      </c>
      <c r="N190" s="3" t="str">
        <v>Karen Carlisle</v>
      </c>
      <c r="O190" s="3" t="str">
        <v>Seamus Moran</v>
      </c>
      <c r="P190" s="3" t="str">
        <v>Billy Byrne</v>
      </c>
      <c r="Q190" s="3" t="str">
        <v>Maureen McBride</v>
      </c>
      <c r="R190" s="3" t="str">
        <v>Jane Nolan</v>
      </c>
      <c r="S190" s="3" t="str">
        <v>Laurence Griffin</v>
      </c>
      <c r="V190" t="str">
        <v>Viggo Mortensen</v>
      </c>
      <c r="W190" t="str">
        <v>Laurence Fishburne</v>
      </c>
      <c r="Y190" s="3" t="s">
        <v>1823</v>
      </c>
      <c r="Z190" s="3">
        <f t="shared" si="2"/>
        <v>2</v>
      </c>
      <c r="AC190" s="6" t="s">
        <v>1912</v>
      </c>
      <c r="AD190" s="7">
        <v>2</v>
      </c>
    </row>
    <row r="191" spans="1:30" x14ac:dyDescent="0.25">
      <c r="A191" s="3" t="s">
        <v>959</v>
      </c>
      <c r="B191" s="3" t="str" cm="1">
        <f t="array" ref="B191:S191">_xlfn.TEXTSPLIT(A191,",")</f>
        <v>Ralph Fiennes</v>
      </c>
      <c r="C191" s="3" t="str">
        <v>F. Murray Abraham</v>
      </c>
      <c r="D191" s="3" t="str">
        <v>Mathieu Amalric</v>
      </c>
      <c r="E191" s="3" t="str">
        <v>Adrien Brody</v>
      </c>
      <c r="F191" s="3" t="str">
        <v>Willem Dafoe</v>
      </c>
      <c r="G191" s="3" t="str">
        <v>Jeff Goldblum</v>
      </c>
      <c r="H191" s="3" t="str">
        <v>Harvey Keitel</v>
      </c>
      <c r="I191" s="3" t="str">
        <v>Jude Law</v>
      </c>
      <c r="J191" s="3" t="str">
        <v>Bill Murray</v>
      </c>
      <c r="K191" s="3" t="str">
        <v>Edward Norton</v>
      </c>
      <c r="L191" s="3" t="str">
        <v>Saoirse Ronan</v>
      </c>
      <c r="M191" s="3" t="str">
        <v>Jason Schwartzman</v>
      </c>
      <c r="N191" s="3" t="str">
        <v>LÃ©a Seydoux</v>
      </c>
      <c r="O191" s="3" t="str">
        <v>Tilda Swinton</v>
      </c>
      <c r="P191" s="3" t="str">
        <v>Tom Wilkinson</v>
      </c>
      <c r="Q191" s="3" t="str">
        <v>Owen Wilson</v>
      </c>
      <c r="R191" s="3" t="str">
        <v>Tony Revolori</v>
      </c>
      <c r="S191" s="3" t="str">
        <v>Larry Pine</v>
      </c>
      <c r="V191" t="str">
        <v>Uma Thurman</v>
      </c>
      <c r="W191" t="str">
        <v>Ray Liotta</v>
      </c>
      <c r="Y191" s="3" t="s">
        <v>1824</v>
      </c>
      <c r="Z191" s="3">
        <f t="shared" si="2"/>
        <v>1</v>
      </c>
      <c r="AC191" s="6" t="s">
        <v>1919</v>
      </c>
      <c r="AD191" s="7">
        <v>2</v>
      </c>
    </row>
    <row r="192" spans="1:30" x14ac:dyDescent="0.25">
      <c r="A192" s="3" t="s">
        <v>964</v>
      </c>
      <c r="B192" s="3" t="str" cm="1">
        <f t="array" ref="B192:S192">_xlfn.TEXTSPLIT(A192,",")</f>
        <v>James Stewart</v>
      </c>
      <c r="C192" s="3" t="str">
        <v>Jean Arthur</v>
      </c>
      <c r="D192" s="3" t="str">
        <v>Claude Rains</v>
      </c>
      <c r="E192" s="3" t="str">
        <v>Edward Arnold</v>
      </c>
      <c r="F192" s="3" t="str">
        <v>Guy Kibbee</v>
      </c>
      <c r="G192" s="3" t="str">
        <v>Thomas Mitchell</v>
      </c>
      <c r="H192" s="3" t="str">
        <v>Eugene Pallette</v>
      </c>
      <c r="I192" s="3" t="str">
        <v>Beulah Bondi</v>
      </c>
      <c r="J192" s="3" t="str">
        <v>H.B. Warner</v>
      </c>
      <c r="K192" s="3" t="str">
        <v>Harry Carey</v>
      </c>
      <c r="L192" s="3" t="str">
        <v>Astrid Allwyn</v>
      </c>
      <c r="M192" s="3" t="str">
        <v>Ruth Donnelly</v>
      </c>
      <c r="N192" s="3" t="str">
        <v>Grant Mitchell</v>
      </c>
      <c r="O192" s="3" t="str">
        <v>Porter Hall</v>
      </c>
      <c r="P192" s="3" t="str">
        <v>H.V. Kaltenborn</v>
      </c>
      <c r="Q192" s="3" t="str">
        <v>Charles Lane</v>
      </c>
      <c r="R192" s="3" t="str">
        <v>Pierre Watkin</v>
      </c>
      <c r="S192" s="3" t="str">
        <v>Dick Elliott</v>
      </c>
      <c r="V192" t="str">
        <v>Ian McKellen</v>
      </c>
      <c r="W192" t="str">
        <v>Louise Fletcher</v>
      </c>
      <c r="Y192" s="3" t="s">
        <v>1825</v>
      </c>
      <c r="Z192" s="3">
        <f t="shared" si="2"/>
        <v>1</v>
      </c>
      <c r="AC192" s="6" t="s">
        <v>1920</v>
      </c>
      <c r="AD192" s="7">
        <v>2</v>
      </c>
    </row>
    <row r="193" spans="1:30" x14ac:dyDescent="0.25">
      <c r="A193" s="3" t="s">
        <v>969</v>
      </c>
      <c r="B193" s="3" t="str" cm="1">
        <f t="array" ref="B193:S193">_xlfn.TEXTSPLIT(A193,",")</f>
        <v>Yves Montand</v>
      </c>
      <c r="C193" s="3" t="str">
        <v>Charles Vanel</v>
      </c>
      <c r="D193" s="3" t="str">
        <v>Peter van Eyck</v>
      </c>
      <c r="E193" s="3" t="str">
        <v>Folco Lulli</v>
      </c>
      <c r="F193" s="3" t="str">
        <v>VÃ©ra Clouzot</v>
      </c>
      <c r="G193" s="3" t="str">
        <v>William Tubbs</v>
      </c>
      <c r="H193" s="3" t="str">
        <v>DarÃ­o Moreno</v>
      </c>
      <c r="I193" s="3" t="str">
        <v>Jo Dest</v>
      </c>
      <c r="J193" s="3" t="str">
        <v>Antonio Centa</v>
      </c>
      <c r="K193" s="3" t="str">
        <v>Luis De Lima</v>
      </c>
      <c r="L193" s="3" t="str">
        <v>GrÃ©goire Gromoff</v>
      </c>
      <c r="M193" s="3" t="str">
        <v>Josep Palau i Fabre</v>
      </c>
      <c r="N193" s="3" t="str">
        <v>Faustini</v>
      </c>
      <c r="O193" s="3" t="str">
        <v>Seguna</v>
      </c>
      <c r="P193" s="3" t="str">
        <v>Darling LÃ©gitimus</v>
      </c>
      <c r="Q193" s="3" t="str">
        <v>RenÃ© Baranger</v>
      </c>
      <c r="R193" s="3" t="str">
        <v>Pat Hurst</v>
      </c>
      <c r="S193" s="3" t="str">
        <v>Evelio Larenagas</v>
      </c>
      <c r="V193" t="str">
        <v>Eli Wallach</v>
      </c>
      <c r="W193" t="str">
        <v>Donna Reed</v>
      </c>
      <c r="Y193" s="3" t="s">
        <v>1826</v>
      </c>
      <c r="Z193" s="3">
        <f t="shared" si="2"/>
        <v>1</v>
      </c>
      <c r="AC193" s="6" t="s">
        <v>1927</v>
      </c>
      <c r="AD193" s="7">
        <v>2</v>
      </c>
    </row>
    <row r="194" spans="1:30" x14ac:dyDescent="0.25">
      <c r="A194" s="3" t="s">
        <v>974</v>
      </c>
      <c r="B194" s="3" t="str" cm="1">
        <f t="array" ref="B194:S194">_xlfn.TEXTSPLIT(A194,",")</f>
        <v>Ryan O'Neal</v>
      </c>
      <c r="C194" s="3" t="str">
        <v>Marisa Berenson</v>
      </c>
      <c r="D194" s="3" t="str">
        <v>Patrick Magee</v>
      </c>
      <c r="E194" s="3" t="str">
        <v>Hardy KrÃ¼ger</v>
      </c>
      <c r="F194" s="3" t="str">
        <v>Steven Berkoff</v>
      </c>
      <c r="G194" s="3" t="str">
        <v>Gay Hamilton</v>
      </c>
      <c r="H194" s="3" t="str">
        <v>Marie Kean</v>
      </c>
      <c r="I194" s="3" t="str">
        <v>Diana KÃ¶rner</v>
      </c>
      <c r="J194" s="3" t="str">
        <v>Murray Melvin</v>
      </c>
      <c r="K194" s="3" t="str">
        <v>Frank Middlemass</v>
      </c>
      <c r="L194" s="3" t="str">
        <v>AndrÃ© Morell</v>
      </c>
      <c r="M194" s="3" t="str">
        <v>Arthur O'Sullivan</v>
      </c>
      <c r="N194" s="3" t="str">
        <v>Godfrey Quigley</v>
      </c>
      <c r="O194" s="3" t="str">
        <v>Leonard Rossiter</v>
      </c>
      <c r="P194" s="3" t="str">
        <v>Philip Stone</v>
      </c>
      <c r="Q194" s="3" t="str">
        <v>Leon Vitali</v>
      </c>
      <c r="R194" s="3" t="str">
        <v>John Bindon</v>
      </c>
      <c r="S194" s="3" t="str">
        <v>Roger Booth</v>
      </c>
      <c r="V194" t="str">
        <v>Robin Wright</v>
      </c>
      <c r="W194" t="str">
        <v>Leandro Firmino</v>
      </c>
      <c r="Y194" s="3" t="s">
        <v>1827</v>
      </c>
      <c r="Z194" s="3">
        <f t="shared" si="2"/>
        <v>1</v>
      </c>
      <c r="AC194" s="6" t="s">
        <v>1929</v>
      </c>
      <c r="AD194" s="7">
        <v>2</v>
      </c>
    </row>
    <row r="195" spans="1:30" x14ac:dyDescent="0.25">
      <c r="A195" s="3" t="s">
        <v>979</v>
      </c>
      <c r="B195" s="3" t="str" cm="1">
        <f t="array" ref="B195:O195">_xlfn.TEXTSPLIT(A195,",")</f>
        <v>Buster Keaton</v>
      </c>
      <c r="C195" s="3" t="str">
        <v>Kathryn McGuire</v>
      </c>
      <c r="D195" s="3" t="str">
        <v>Joe Keaton</v>
      </c>
      <c r="E195" s="3" t="str">
        <v>Erwin Connelly</v>
      </c>
      <c r="F195" s="3" t="str">
        <v>Ward Crane</v>
      </c>
      <c r="G195" s="3" t="str">
        <v>Jane Connelly</v>
      </c>
      <c r="H195" s="3" t="str">
        <v>George Davis</v>
      </c>
      <c r="I195" s="3" t="str">
        <v>Doris Deane</v>
      </c>
      <c r="J195" s="3" t="str">
        <v>Christine Francis</v>
      </c>
      <c r="K195" s="3" t="str">
        <v>Betsy Ann Hisle</v>
      </c>
      <c r="L195" s="3" t="str">
        <v>Kewpie Morgan</v>
      </c>
      <c r="M195" s="3" t="str">
        <v>Steve Murphy</v>
      </c>
      <c r="N195" s="3" t="str">
        <v>John Patrick</v>
      </c>
      <c r="O195" s="3" t="str">
        <v>Ford West</v>
      </c>
      <c r="P195" s="3"/>
      <c r="Q195" s="3"/>
      <c r="R195" s="3"/>
      <c r="S195" s="3"/>
      <c r="V195" t="str">
        <v>Edward Norton</v>
      </c>
      <c r="W195" t="str">
        <v>Nicoletta Braschi</v>
      </c>
      <c r="Y195" s="3" t="s">
        <v>1828</v>
      </c>
      <c r="Z195" s="3">
        <f t="shared" ref="Z195:Z258" si="3">COUNTIF($B$2:$S$251,W195)</f>
        <v>1</v>
      </c>
      <c r="AC195" s="6" t="s">
        <v>1522</v>
      </c>
      <c r="AD195" s="7">
        <v>2</v>
      </c>
    </row>
    <row r="196" spans="1:30" x14ac:dyDescent="0.25">
      <c r="A196" s="3" t="s">
        <v>984</v>
      </c>
      <c r="B196" s="3" t="str" cm="1">
        <f t="array" ref="B196:S196">_xlfn.TEXTSPLIT(A196,",")</f>
        <v>Song Kang-ho</v>
      </c>
      <c r="C196" s="3" t="str">
        <v>Kim Sang-kyung</v>
      </c>
      <c r="D196" s="3" t="str">
        <v>Roe-ha Kim</v>
      </c>
      <c r="E196" s="3" t="str">
        <v>Jae-ho Song</v>
      </c>
      <c r="F196" s="3" t="str">
        <v>Byun Hee-Bong</v>
      </c>
      <c r="G196" s="3" t="str">
        <v>Seo-hie Ko</v>
      </c>
      <c r="H196" s="3" t="str">
        <v>Tae-ho Ryu</v>
      </c>
      <c r="I196" s="3" t="str">
        <v>No-shik Park</v>
      </c>
      <c r="J196" s="3" t="str">
        <v>Park Hae-il</v>
      </c>
      <c r="K196" s="3" t="str">
        <v>Mi-seon Jeon</v>
      </c>
      <c r="L196" s="3" t="str">
        <v>Young-hwa Seo</v>
      </c>
      <c r="M196" s="3" t="str">
        <v>Woo Go-na</v>
      </c>
      <c r="N196" s="3" t="str">
        <v>Ok-joo Lee</v>
      </c>
      <c r="O196" s="3" t="str">
        <v>Jong-ryol Choi</v>
      </c>
      <c r="P196" s="3" t="str">
        <v>Seung-mok Yoo</v>
      </c>
      <c r="Q196" s="3" t="str">
        <v>Hun-Kyung Lee</v>
      </c>
      <c r="R196" s="3" t="str">
        <v>Hyeon-jong Sin</v>
      </c>
      <c r="S196" s="3" t="str">
        <v>Jae-eung Lee</v>
      </c>
      <c r="V196" t="str">
        <v>Joseph Gordon-Levitt</v>
      </c>
      <c r="W196" t="str">
        <v>Michael Clarke Duncan</v>
      </c>
      <c r="Y196" s="3" t="s">
        <v>1829</v>
      </c>
      <c r="Z196" s="3">
        <f t="shared" si="3"/>
        <v>1</v>
      </c>
      <c r="AC196" s="6" t="s">
        <v>1933</v>
      </c>
      <c r="AD196" s="7">
        <v>2</v>
      </c>
    </row>
    <row r="197" spans="1:30" x14ac:dyDescent="0.25">
      <c r="A197" s="3" t="s">
        <v>989</v>
      </c>
      <c r="B197" s="3" t="str" cm="1">
        <f t="array" ref="B197:S197">_xlfn.TEXTSPLIT(A197,",")</f>
        <v>Brie Larson</v>
      </c>
      <c r="C197" s="3" t="str">
        <v>Jacob Tremblay</v>
      </c>
      <c r="D197" s="3" t="str">
        <v>Sean Bridgers</v>
      </c>
      <c r="E197" s="3" t="str">
        <v>Wendy Crewson</v>
      </c>
      <c r="F197" s="3" t="str">
        <v>Sandy McMaster</v>
      </c>
      <c r="G197" s="3" t="str">
        <v>Matt Gordon</v>
      </c>
      <c r="H197" s="3" t="str">
        <v>Amanda Brugel</v>
      </c>
      <c r="I197" s="3" t="str">
        <v>Joe Pingue</v>
      </c>
      <c r="J197" s="3" t="str">
        <v>Joan Allen</v>
      </c>
      <c r="K197" s="3" t="str">
        <v>Zarrin Darnell-Martin</v>
      </c>
      <c r="L197" s="3" t="str">
        <v>Cas Anvar</v>
      </c>
      <c r="M197" s="3" t="str">
        <v>William H. Macy</v>
      </c>
      <c r="N197" s="3" t="str">
        <v>Jee-Yun Lee</v>
      </c>
      <c r="O197" s="3" t="str">
        <v>Randal Edwards</v>
      </c>
      <c r="P197" s="3" t="str">
        <v>Justin Mader</v>
      </c>
      <c r="Q197" s="3" t="str">
        <v>Ola Sturik</v>
      </c>
      <c r="R197" s="3" t="str">
        <v>Rodrigo Fernandez-Stoll</v>
      </c>
      <c r="S197" s="3" t="str">
        <v>Rory O'Shea</v>
      </c>
      <c r="V197" t="str">
        <v>Harrison Ford</v>
      </c>
      <c r="W197" t="str">
        <v>Anne Hathaway</v>
      </c>
      <c r="Y197" s="3" t="s">
        <v>1830</v>
      </c>
      <c r="Z197" s="3">
        <f t="shared" si="3"/>
        <v>2</v>
      </c>
      <c r="AC197" s="6" t="s">
        <v>1945</v>
      </c>
      <c r="AD197" s="7">
        <v>2</v>
      </c>
    </row>
    <row r="198" spans="1:30" x14ac:dyDescent="0.25">
      <c r="A198" s="3" t="s">
        <v>994</v>
      </c>
      <c r="B198" s="3" t="str" cm="1">
        <f t="array" ref="B198:S198">_xlfn.TEXTSPLIT(A198,",")</f>
        <v>Jason Schwartzman</v>
      </c>
      <c r="C198" s="3" t="str">
        <v>J.K. Simmons</v>
      </c>
      <c r="D198" s="3" t="str">
        <v>Rashida Jones</v>
      </c>
      <c r="E198" s="3" t="str">
        <v>Will Sasso</v>
      </c>
      <c r="F198" s="3" t="str">
        <v>Neda Margrethe Labba</v>
      </c>
      <c r="G198" s="3" t="str">
        <v>Sergio Pablos</v>
      </c>
      <c r="H198" s="3" t="str">
        <v>Norm MacDonald</v>
      </c>
      <c r="I198" s="3" t="str">
        <v>Joan Cusack</v>
      </c>
      <c r="J198" s="3" t="str">
        <v>Evan Agos</v>
      </c>
      <c r="K198" s="3" t="str">
        <v>Sky Alexis</v>
      </c>
      <c r="L198" s="3" t="str">
        <v>Jaeden Bettencourt</v>
      </c>
      <c r="M198" s="3" t="str">
        <v>Teddy Blum</v>
      </c>
      <c r="N198" s="3" t="str">
        <v>Mila Brener</v>
      </c>
      <c r="O198" s="3" t="str">
        <v>Sydney Brower</v>
      </c>
      <c r="P198" s="3" t="str">
        <v>Finn Carr</v>
      </c>
      <c r="Q198" s="3" t="str">
        <v>Kendall Joy Hall</v>
      </c>
      <c r="R198" s="3" t="str">
        <v>Hailey Hermida</v>
      </c>
      <c r="S198" s="3" t="str">
        <v>Lexie Holland</v>
      </c>
      <c r="V198" t="str">
        <v>Laurence Fishburne</v>
      </c>
      <c r="W198" t="str">
        <v>Linda Hamilton</v>
      </c>
      <c r="Y198" s="3" t="s">
        <v>1831</v>
      </c>
      <c r="Z198" s="3">
        <f t="shared" si="3"/>
        <v>2</v>
      </c>
      <c r="AC198" s="6" t="s">
        <v>1948</v>
      </c>
      <c r="AD198" s="7">
        <v>2</v>
      </c>
    </row>
    <row r="199" spans="1:30" x14ac:dyDescent="0.25">
      <c r="A199" s="3" t="s">
        <v>999</v>
      </c>
      <c r="B199" s="3" t="str" cm="1">
        <f t="array" ref="B199:S199">_xlfn.TEXTSPLIT(A199,",")</f>
        <v>Andrew Garfield</v>
      </c>
      <c r="C199" s="3" t="str">
        <v>Sam Worthington</v>
      </c>
      <c r="D199" s="3" t="str">
        <v>Luke Bracey</v>
      </c>
      <c r="E199" s="3" t="str">
        <v>Teresa Palmer</v>
      </c>
      <c r="F199" s="3" t="str">
        <v>Richard Pyros</v>
      </c>
      <c r="G199" s="3" t="str">
        <v>Jacob Warner</v>
      </c>
      <c r="H199" s="3" t="str">
        <v>Milo Gibson</v>
      </c>
      <c r="I199" s="3" t="str">
        <v>Darcy Bryce</v>
      </c>
      <c r="J199" s="3" t="str">
        <v>Roman Guerriero</v>
      </c>
      <c r="K199" s="3" t="str">
        <v>James Lugton</v>
      </c>
      <c r="L199" s="3" t="str">
        <v>Kasia Stelmach</v>
      </c>
      <c r="M199" s="3" t="str">
        <v>Hugo Weaving</v>
      </c>
      <c r="N199" s="3" t="str">
        <v>Rachel Griffiths</v>
      </c>
      <c r="O199" s="3" t="str">
        <v>Jarin Towney</v>
      </c>
      <c r="P199" s="3" t="str">
        <v>Tim McGarry</v>
      </c>
      <c r="Q199" s="3" t="str">
        <v>Tyler Coppin</v>
      </c>
      <c r="R199" s="3" t="str">
        <v>Richard Platt</v>
      </c>
      <c r="S199" s="3" t="str">
        <v>Nathaniel Buzolic</v>
      </c>
      <c r="V199" t="str">
        <v>Ray Liotta</v>
      </c>
      <c r="W199" t="str">
        <v>Christopher Lloyd</v>
      </c>
      <c r="Y199" s="3" t="s">
        <v>1832</v>
      </c>
      <c r="Z199" s="3">
        <f t="shared" si="3"/>
        <v>2</v>
      </c>
      <c r="AC199" s="6" t="s">
        <v>1949</v>
      </c>
      <c r="AD199" s="7">
        <v>2</v>
      </c>
    </row>
    <row r="200" spans="1:30" x14ac:dyDescent="0.25">
      <c r="A200" s="3" t="s">
        <v>1004</v>
      </c>
      <c r="B200" s="3" t="str" cm="1">
        <f t="array" ref="B200:S200">_xlfn.TEXTSPLIT(A200,",")</f>
        <v>Max von Sydow</v>
      </c>
      <c r="C200" s="3" t="str">
        <v>Gunnar BjÃ¶rnstrand</v>
      </c>
      <c r="D200" s="3" t="str">
        <v>Bengt Ekerot</v>
      </c>
      <c r="E200" s="3" t="str">
        <v>Nils Poppe</v>
      </c>
      <c r="F200" s="3" t="str">
        <v>Bibi Andersson</v>
      </c>
      <c r="G200" s="3" t="str">
        <v>Inga Gill</v>
      </c>
      <c r="H200" s="3" t="str">
        <v>Maud Hansson</v>
      </c>
      <c r="I200" s="3" t="str">
        <v>Inga LandgrÃ©</v>
      </c>
      <c r="J200" s="3" t="str">
        <v>Gunnel Lindblom</v>
      </c>
      <c r="K200" s="3" t="str">
        <v>Bertil Anderberg</v>
      </c>
      <c r="L200" s="3" t="str">
        <v>Anders Ek</v>
      </c>
      <c r="M200" s="3" t="str">
        <v>Ã…ke Fridell</v>
      </c>
      <c r="N200" s="3" t="str">
        <v>Gunnar Olsson</v>
      </c>
      <c r="O200" s="3" t="str">
        <v>Erik Strandmark</v>
      </c>
      <c r="P200" s="3" t="str">
        <v>Siv Aleros</v>
      </c>
      <c r="Q200" s="3" t="str">
        <v>Sten Ardenstam</v>
      </c>
      <c r="R200" s="3" t="str">
        <v>Harry Asklund</v>
      </c>
      <c r="S200" s="3" t="str">
        <v>Benkt-Ã…ke Benktsson</v>
      </c>
      <c r="V200" t="str">
        <v>Louise Fletcher</v>
      </c>
      <c r="W200" t="str">
        <v>Suzanne Pleshette</v>
      </c>
      <c r="Y200" s="3" t="s">
        <v>1833</v>
      </c>
      <c r="Z200" s="3">
        <f t="shared" si="3"/>
        <v>1</v>
      </c>
      <c r="AC200" s="6" t="s">
        <v>1951</v>
      </c>
      <c r="AD200" s="7">
        <v>2</v>
      </c>
    </row>
    <row r="201" spans="1:30" x14ac:dyDescent="0.25">
      <c r="A201" s="3" t="s">
        <v>1007</v>
      </c>
      <c r="B201" s="3" t="str" cm="1">
        <f t="array" ref="B201:S201">_xlfn.TEXTSPLIT(A201,",")</f>
        <v>DarÃ­o Grandinetti</v>
      </c>
      <c r="C201" s="3" t="str">
        <v>MarÃ­a Marull</v>
      </c>
      <c r="D201" s="3" t="str">
        <v>MÃ³nica Villa</v>
      </c>
      <c r="E201" s="3" t="str">
        <v>Diego Starosta</v>
      </c>
      <c r="F201" s="3" t="str">
        <v>Marcelo Frasca</v>
      </c>
      <c r="G201" s="3" t="str">
        <v>Lucila Mangone</v>
      </c>
      <c r="H201" s="3" t="str">
        <v>MarÃ­a Laura Caccamo</v>
      </c>
      <c r="I201" s="3" t="str">
        <v>Carlos Alberto Vavassori</v>
      </c>
      <c r="J201" s="3" t="str">
        <v>Pablo Machado</v>
      </c>
      <c r="K201" s="3" t="str">
        <v>Horacio Vay</v>
      </c>
      <c r="L201" s="3" t="str">
        <v>Javier Pedersoli</v>
      </c>
      <c r="M201" s="3" t="str">
        <v>HÃ©ctor Drachtman</v>
      </c>
      <c r="N201" s="3" t="str">
        <v>MarÃ­a Rosa LÃ³pez Ottonello</v>
      </c>
      <c r="O201" s="3" t="str">
        <v>Rita Cortese</v>
      </c>
      <c r="P201" s="3" t="str">
        <v>Julieta Zylberberg</v>
      </c>
      <c r="Q201" s="3" t="str">
        <v>CÃ©sar BordÃ³n</v>
      </c>
      <c r="R201" s="3" t="str">
        <v>Juan Santiago Linari</v>
      </c>
      <c r="S201" s="3" t="str">
        <v>Leonardo Sbaraglia</v>
      </c>
      <c r="V201" t="str">
        <v>Brad Pitt</v>
      </c>
      <c r="W201" t="str">
        <v>Janet Leigh</v>
      </c>
      <c r="Y201" s="3" t="s">
        <v>1834</v>
      </c>
      <c r="Z201" s="3">
        <f t="shared" si="3"/>
        <v>1</v>
      </c>
      <c r="AC201" s="6" t="s">
        <v>1955</v>
      </c>
      <c r="AD201" s="7">
        <v>2</v>
      </c>
    </row>
    <row r="202" spans="1:30" x14ac:dyDescent="0.25">
      <c r="A202" s="3" t="s">
        <v>1012</v>
      </c>
      <c r="B202" s="3" t="str" cm="1">
        <f t="array" ref="B202:S202">_xlfn.TEXTSPLIT(A202,",")</f>
        <v>Jeff Bridges</v>
      </c>
      <c r="C202" s="3" t="str">
        <v>John Goodman</v>
      </c>
      <c r="D202" s="3" t="str">
        <v>Julianne Moore</v>
      </c>
      <c r="E202" s="3" t="str">
        <v>Steve Buscemi</v>
      </c>
      <c r="F202" s="3" t="str">
        <v>David Huddleston</v>
      </c>
      <c r="G202" s="3" t="str">
        <v>Philip Seymour Hoffman</v>
      </c>
      <c r="H202" s="3" t="str">
        <v>Tara Reid</v>
      </c>
      <c r="I202" s="3" t="str">
        <v>Philip Moon</v>
      </c>
      <c r="J202" s="3" t="str">
        <v>Mark Pellegrino</v>
      </c>
      <c r="K202" s="3" t="str">
        <v>Peter Stormare</v>
      </c>
      <c r="L202" s="3" t="str">
        <v>Flea</v>
      </c>
      <c r="M202" s="3" t="str">
        <v>Torsten Voges</v>
      </c>
      <c r="N202" s="3" t="str">
        <v>Jimmie Dale Gilmore</v>
      </c>
      <c r="O202" s="3" t="str">
        <v>Jack Kehler</v>
      </c>
      <c r="P202" s="3" t="str">
        <v>John Turturro</v>
      </c>
      <c r="Q202" s="3" t="str">
        <v>James G. Hoosier</v>
      </c>
      <c r="R202" s="3" t="str">
        <v>Carlos Leon</v>
      </c>
      <c r="S202" s="3" t="str">
        <v>Terrence Burton</v>
      </c>
      <c r="V202" t="str">
        <v>Takashi Shimura</v>
      </c>
      <c r="W202" t="str">
        <v>Thomas Kretschmann</v>
      </c>
      <c r="Y202" s="3" t="s">
        <v>1835</v>
      </c>
      <c r="Z202" s="3">
        <f t="shared" si="3"/>
        <v>2</v>
      </c>
      <c r="AC202" s="6" t="s">
        <v>1560</v>
      </c>
      <c r="AD202" s="7">
        <v>2</v>
      </c>
    </row>
    <row r="203" spans="1:30" x14ac:dyDescent="0.25">
      <c r="A203" s="3" t="s">
        <v>1015</v>
      </c>
      <c r="B203" s="3" t="str" cm="1">
        <f t="array" ref="B203:S203">_xlfn.TEXTSPLIT(A203,",")</f>
        <v>Tom Hardy</v>
      </c>
      <c r="C203" s="3" t="str">
        <v>Charlize Theron</v>
      </c>
      <c r="D203" s="3" t="str">
        <v>Nicholas Hoult</v>
      </c>
      <c r="E203" s="3" t="str">
        <v>ZoÃ« Kravitz</v>
      </c>
      <c r="F203" s="3" t="str">
        <v>Hugh Keays-Byrne</v>
      </c>
      <c r="G203" s="3" t="str">
        <v>Josh Helman</v>
      </c>
      <c r="H203" s="3" t="str">
        <v>Nathan Jones</v>
      </c>
      <c r="I203" s="3" t="str">
        <v>Rosie Huntington-Whiteley</v>
      </c>
      <c r="J203" s="3" t="str">
        <v>Riley Keough</v>
      </c>
      <c r="K203" s="3" t="str">
        <v>Abbey Lee</v>
      </c>
      <c r="L203" s="3" t="str">
        <v>Courtney Eaton</v>
      </c>
      <c r="M203" s="3" t="str">
        <v>John Howard</v>
      </c>
      <c r="N203" s="3" t="str">
        <v>Richard Carter</v>
      </c>
      <c r="O203" s="3" t="str">
        <v>Iota</v>
      </c>
      <c r="P203" s="3" t="str">
        <v>Angus Sampson</v>
      </c>
      <c r="Q203" s="3" t="str">
        <v>Jennifer Hagan</v>
      </c>
      <c r="R203" s="3" t="str">
        <v>Megan Gale</v>
      </c>
      <c r="S203" s="3" t="str">
        <v>Melissa Jaffer</v>
      </c>
      <c r="V203" t="str">
        <v>Donna Reed</v>
      </c>
      <c r="W203" t="str">
        <v>Gary Oldman</v>
      </c>
      <c r="Y203" s="3" t="s">
        <v>1836</v>
      </c>
      <c r="Z203" s="3">
        <f t="shared" si="3"/>
        <v>4</v>
      </c>
      <c r="AC203" s="6" t="s">
        <v>1963</v>
      </c>
      <c r="AD203" s="7">
        <v>2</v>
      </c>
    </row>
    <row r="204" spans="1:30" x14ac:dyDescent="0.25">
      <c r="A204" s="3" t="s">
        <v>1020</v>
      </c>
      <c r="B204" s="3" t="str" cm="1">
        <f t="array" ref="B204:N204">_xlfn.TEXTSPLIT(A204,",")</f>
        <v>Jay Baruchel</v>
      </c>
      <c r="C204" s="3" t="str">
        <v>Gerard Butler</v>
      </c>
      <c r="D204" s="3" t="str">
        <v>Christopher Mintz-Plasse</v>
      </c>
      <c r="E204" s="3" t="str">
        <v>Craig Ferguson</v>
      </c>
      <c r="F204" s="3" t="str">
        <v>America Ferrera</v>
      </c>
      <c r="G204" s="3" t="str">
        <v>Jonah Hill</v>
      </c>
      <c r="H204" s="3" t="str">
        <v>T.J. Miller</v>
      </c>
      <c r="I204" s="3" t="str">
        <v>Kristen Wiig</v>
      </c>
      <c r="J204" s="3" t="str">
        <v>Robin Atkin Downes</v>
      </c>
      <c r="K204" s="3" t="str">
        <v>Philip McGrade</v>
      </c>
      <c r="L204" s="3" t="str">
        <v>Kieron Elliott</v>
      </c>
      <c r="M204" s="3" t="str">
        <v>Ashley Jensen</v>
      </c>
      <c r="N204" s="3" t="str">
        <v>David Tennant</v>
      </c>
      <c r="O204" s="3"/>
      <c r="P204" s="3"/>
      <c r="Q204" s="3"/>
      <c r="R204" s="3"/>
      <c r="S204" s="3"/>
      <c r="V204" t="str">
        <v>Anthony Hopkins</v>
      </c>
      <c r="W204" t="str">
        <v>Sun-kyun Lee</v>
      </c>
      <c r="Y204" s="3" t="s">
        <v>1837</v>
      </c>
      <c r="Z204" s="3">
        <f t="shared" si="3"/>
        <v>1</v>
      </c>
      <c r="AC204" s="6" t="s">
        <v>1974</v>
      </c>
      <c r="AD204" s="7">
        <v>2</v>
      </c>
    </row>
    <row r="205" spans="1:30" x14ac:dyDescent="0.25">
      <c r="A205" s="3" t="s">
        <v>1026</v>
      </c>
      <c r="B205" s="3" t="str" cm="1">
        <f t="array" ref="B205:S205">_xlfn.TEXTSPLIT(A205,",")</f>
        <v>Toni Collette</v>
      </c>
      <c r="C205" s="3" t="str">
        <v>Philip Seymour Hoffman</v>
      </c>
      <c r="D205" s="3" t="str">
        <v>Eric Bana</v>
      </c>
      <c r="E205" s="3" t="str">
        <v>Barry Humphries</v>
      </c>
      <c r="F205" s="3" t="str">
        <v>Christopher Massey</v>
      </c>
      <c r="G205" s="3" t="str">
        <v>Oliver Marks</v>
      </c>
      <c r="H205" s="3" t="str">
        <v>Daisy Kocher</v>
      </c>
      <c r="I205" s="3" t="str">
        <v>Daniel Marks</v>
      </c>
      <c r="J205" s="3" t="str">
        <v>Hamish Hughes</v>
      </c>
      <c r="K205" s="3" t="str">
        <v>Dan Doherty</v>
      </c>
      <c r="L205" s="3" t="str">
        <v>Julie Forsyth</v>
      </c>
      <c r="M205" s="3" t="str">
        <v>Mandy Mao</v>
      </c>
      <c r="N205" s="3" t="str">
        <v>Patrick McCabe</v>
      </c>
      <c r="O205" s="3" t="str">
        <v>Adam Elliot</v>
      </c>
      <c r="P205" s="3" t="str">
        <v>Mr. Peck</v>
      </c>
      <c r="Q205" s="3" t="str">
        <v>Michael James Allen</v>
      </c>
      <c r="R205" s="3" t="str">
        <v>Bill Murphy</v>
      </c>
      <c r="S205" s="3" t="str">
        <v>Shaun Patten</v>
      </c>
      <c r="V205" t="str">
        <v>Leandro Firmino</v>
      </c>
      <c r="W205" t="str">
        <v>Jeremy Irons</v>
      </c>
      <c r="Y205" s="3" t="s">
        <v>1838</v>
      </c>
      <c r="Z205" s="3">
        <f t="shared" si="3"/>
        <v>1</v>
      </c>
      <c r="AC205" s="6" t="s">
        <v>1977</v>
      </c>
      <c r="AD205" s="7">
        <v>2</v>
      </c>
    </row>
    <row r="206" spans="1:30" x14ac:dyDescent="0.25">
      <c r="A206" s="3" t="s">
        <v>1030</v>
      </c>
      <c r="B206" s="3" t="str" cm="1">
        <f t="array" ref="B206:S206">_xlfn.TEXTSPLIT(A206,",")</f>
        <v>Billy Crystal</v>
      </c>
      <c r="C206" s="3" t="str">
        <v>John Goodman</v>
      </c>
      <c r="D206" s="3" t="str">
        <v>Mary Gibbs</v>
      </c>
      <c r="E206" s="3" t="str">
        <v>Steve Buscemi</v>
      </c>
      <c r="F206" s="3" t="str">
        <v>James Coburn</v>
      </c>
      <c r="G206" s="3" t="str">
        <v>Jennifer Tilly</v>
      </c>
      <c r="H206" s="3" t="str">
        <v>Bob Peterson</v>
      </c>
      <c r="I206" s="3" t="str">
        <v>John Ratzenberger</v>
      </c>
      <c r="J206" s="3" t="str">
        <v>Frank Oz</v>
      </c>
      <c r="K206" s="3" t="str">
        <v>Daniel Gerson</v>
      </c>
      <c r="L206" s="3" t="str">
        <v>Steve Susskind</v>
      </c>
      <c r="M206" s="3" t="str">
        <v>Bonnie Hunt</v>
      </c>
      <c r="N206" s="3" t="str">
        <v>Jeff Pidgeon</v>
      </c>
      <c r="O206" s="3" t="str">
        <v>Samuel Lord Black</v>
      </c>
      <c r="P206" s="3" t="str">
        <v>Jack Angel</v>
      </c>
      <c r="Q206" s="3" t="str">
        <v>Bob Bergen</v>
      </c>
      <c r="R206" s="3" t="str">
        <v>Rodger Bumpass</v>
      </c>
      <c r="S206" s="3" t="str">
        <v>Gino Conforti</v>
      </c>
      <c r="V206" t="str">
        <v>Matt Damon</v>
      </c>
      <c r="W206" t="str">
        <v>Edward Furlong</v>
      </c>
      <c r="Y206" s="3" t="s">
        <v>1839</v>
      </c>
      <c r="Z206" s="3">
        <f t="shared" si="3"/>
        <v>2</v>
      </c>
      <c r="AC206" s="6" t="s">
        <v>1978</v>
      </c>
      <c r="AD206" s="7">
        <v>2</v>
      </c>
    </row>
    <row r="207" spans="1:30" x14ac:dyDescent="0.25">
      <c r="A207" s="3" t="s">
        <v>1036</v>
      </c>
      <c r="B207" s="3" t="str" cm="1">
        <f t="array" ref="B207:S207">_xlfn.TEXTSPLIT(A207,",")</f>
        <v>Roy Scheider</v>
      </c>
      <c r="C207" s="3" t="str">
        <v>Robert Shaw</v>
      </c>
      <c r="D207" s="3" t="str">
        <v>Richard Dreyfuss</v>
      </c>
      <c r="E207" s="3" t="str">
        <v>Lorraine Gary</v>
      </c>
      <c r="F207" s="3" t="str">
        <v>Murray Hamilton</v>
      </c>
      <c r="G207" s="3" t="str">
        <v>Carl Gottlieb</v>
      </c>
      <c r="H207" s="3" t="str">
        <v>Jeffrey Kramer</v>
      </c>
      <c r="I207" s="3" t="str">
        <v>Susan Backlinie</v>
      </c>
      <c r="J207" s="3" t="str">
        <v>Jonathan Filley</v>
      </c>
      <c r="K207" s="3" t="str">
        <v>Ted Grossman</v>
      </c>
      <c r="L207" s="3" t="str">
        <v>Chris Rebello</v>
      </c>
      <c r="M207" s="3" t="str">
        <v>Jay Mello</v>
      </c>
      <c r="N207" s="3" t="str">
        <v>Lee Fierro</v>
      </c>
      <c r="O207" s="3" t="str">
        <v>Jeffrey Voorhees</v>
      </c>
      <c r="P207" s="3" t="str">
        <v>Craig Kingsbury</v>
      </c>
      <c r="Q207" s="3" t="str">
        <v>Robert Nevin</v>
      </c>
      <c r="R207" s="3" t="str">
        <v>Peter Benchley</v>
      </c>
      <c r="S207" s="3" t="str">
        <v>Jonathan Searle</v>
      </c>
      <c r="V207" t="str">
        <v>Nicoletta Braschi</v>
      </c>
      <c r="W207" t="str">
        <v>Gabriel Byrne</v>
      </c>
      <c r="Y207" s="3" t="s">
        <v>1840</v>
      </c>
      <c r="Z207" s="3">
        <f t="shared" si="3"/>
        <v>1</v>
      </c>
      <c r="AC207" s="6" t="s">
        <v>1985</v>
      </c>
      <c r="AD207" s="7">
        <v>2</v>
      </c>
    </row>
    <row r="208" spans="1:30" x14ac:dyDescent="0.25">
      <c r="A208" s="3" t="s">
        <v>1040</v>
      </c>
      <c r="B208" s="3" t="str" cm="1">
        <f t="array" ref="B208:S208">_xlfn.TEXTSPLIT(A208,",")</f>
        <v>Maria Falconetti</v>
      </c>
      <c r="C208" s="3" t="str">
        <v>Eugene Silvain</v>
      </c>
      <c r="D208" s="3" t="str">
        <v>AndrÃ© Berley</v>
      </c>
      <c r="E208" s="3" t="str">
        <v>Maurice Schutz</v>
      </c>
      <c r="F208" s="3" t="str">
        <v>Antonin Artaud</v>
      </c>
      <c r="G208" s="3" t="str">
        <v>Michel Simon</v>
      </c>
      <c r="H208" s="3" t="str">
        <v>Jean d'Yd</v>
      </c>
      <c r="I208" s="3" t="str">
        <v>Louis Ravet</v>
      </c>
      <c r="J208" s="3" t="str">
        <v>Armand Lurville</v>
      </c>
      <c r="K208" s="3" t="str">
        <v>Jacques Arnna</v>
      </c>
      <c r="L208" s="3" t="str">
        <v>Alexandre Mihalesco</v>
      </c>
      <c r="M208" s="3" t="str">
        <v>LÃ©on Larive</v>
      </c>
      <c r="N208" s="3" t="str">
        <v>Jean AymÃ©</v>
      </c>
      <c r="O208" s="3" t="str">
        <v>Gilbert Dacheux</v>
      </c>
      <c r="P208" s="3" t="str">
        <v>Gilbert Dalleu</v>
      </c>
      <c r="Q208" s="3" t="str">
        <v>Paul Delauzac</v>
      </c>
      <c r="R208" s="3" t="str">
        <v>Dimitri Dimitriev</v>
      </c>
      <c r="S208" s="3" t="str">
        <v>Fournez-Goffard</v>
      </c>
      <c r="V208" t="str">
        <v>Michael Clarke Duncan</v>
      </c>
      <c r="W208" t="str">
        <v>Ingrid Bergman</v>
      </c>
      <c r="Y208" s="3" t="s">
        <v>1841</v>
      </c>
      <c r="Z208" s="3">
        <f t="shared" si="3"/>
        <v>1</v>
      </c>
      <c r="AC208" s="6" t="s">
        <v>1986</v>
      </c>
      <c r="AD208" s="7">
        <v>2</v>
      </c>
    </row>
    <row r="209" spans="1:30" x14ac:dyDescent="0.25">
      <c r="A209" s="3" t="s">
        <v>1045</v>
      </c>
      <c r="B209" s="3" t="str" cm="1">
        <f t="array" ref="B209:S209">_xlfn.TEXTSPLIT(A209,",")</f>
        <v>Don Cheadle</v>
      </c>
      <c r="C209" s="3" t="str">
        <v>Sophie Okonedo</v>
      </c>
      <c r="D209" s="3" t="str">
        <v>Joaquin Phoenix</v>
      </c>
      <c r="E209" s="3" t="str">
        <v>Xolani Mali</v>
      </c>
      <c r="F209" s="3" t="str">
        <v>Desmond Dube</v>
      </c>
      <c r="G209" s="3" t="str">
        <v>Hakeem Kae-Kazim</v>
      </c>
      <c r="H209" s="3" t="str">
        <v>Tony Kgoroge</v>
      </c>
      <c r="I209" s="3" t="str">
        <v>Rosie Motene</v>
      </c>
      <c r="J209" s="3" t="str">
        <v>Neil McCarthy</v>
      </c>
      <c r="K209" s="3" t="str">
        <v>Mabutho 'Kid' Sithole</v>
      </c>
      <c r="L209" s="3" t="str">
        <v>Nick Nolte</v>
      </c>
      <c r="M209" s="3" t="str">
        <v>Fana Mokoena</v>
      </c>
      <c r="N209" s="3" t="str">
        <v>Jeremiah Ndlovu</v>
      </c>
      <c r="O209" s="3" t="str">
        <v>Lebo Mashile</v>
      </c>
      <c r="P209" s="3" t="str">
        <v>Antonio David Lyons</v>
      </c>
      <c r="Q209" s="3" t="str">
        <v>Leleti Khumalo</v>
      </c>
      <c r="R209" s="3" t="str">
        <v>Kgomotso Seitshohlo</v>
      </c>
      <c r="S209" s="3" t="str">
        <v>Lerato Mokgotho</v>
      </c>
      <c r="V209" t="str">
        <v>Anne Hathaway</v>
      </c>
      <c r="W209" t="str">
        <v>Jennifer Connelly</v>
      </c>
      <c r="Y209" s="3" t="s">
        <v>1842</v>
      </c>
      <c r="Z209" s="3">
        <f t="shared" si="3"/>
        <v>3</v>
      </c>
      <c r="AC209" s="6" t="s">
        <v>1987</v>
      </c>
      <c r="AD209" s="7">
        <v>2</v>
      </c>
    </row>
    <row r="210" spans="1:30" x14ac:dyDescent="0.25">
      <c r="A210" s="3" t="s">
        <v>1050</v>
      </c>
      <c r="B210" s="3" t="str" cm="1">
        <f t="array" ref="B210:S210">_xlfn.TEXTSPLIT(A210,",")</f>
        <v>Robin Williams</v>
      </c>
      <c r="C210" s="3" t="str">
        <v>Robert Sean Leonard</v>
      </c>
      <c r="D210" s="3" t="str">
        <v>Ethan Hawke</v>
      </c>
      <c r="E210" s="3" t="str">
        <v>Josh Charles</v>
      </c>
      <c r="F210" s="3" t="str">
        <v>Gale Hansen</v>
      </c>
      <c r="G210" s="3" t="str">
        <v>Dylan Kussman</v>
      </c>
      <c r="H210" s="3" t="str">
        <v>Allelon Ruggiero</v>
      </c>
      <c r="I210" s="3" t="str">
        <v>James Waterston</v>
      </c>
      <c r="J210" s="3" t="str">
        <v>Norman Lloyd</v>
      </c>
      <c r="K210" s="3" t="str">
        <v>Kurtwood Smith</v>
      </c>
      <c r="L210" s="3" t="str">
        <v>Carla Belver</v>
      </c>
      <c r="M210" s="3" t="str">
        <v>Leon Pownall</v>
      </c>
      <c r="N210" s="3" t="str">
        <v>George Martin</v>
      </c>
      <c r="O210" s="3" t="str">
        <v>Joe Aufiery</v>
      </c>
      <c r="P210" s="3" t="str">
        <v>Matt Carey</v>
      </c>
      <c r="Q210" s="3" t="str">
        <v>Kevin Cooney</v>
      </c>
      <c r="R210" s="3" t="str">
        <v>Jane Moore</v>
      </c>
      <c r="S210" s="3" t="str">
        <v>Lara Flynn Boyle</v>
      </c>
      <c r="V210" t="str">
        <v>Linda Hamilton</v>
      </c>
      <c r="W210" t="str">
        <v>J.K. Simmons</v>
      </c>
      <c r="Y210" s="3" t="s">
        <v>1843</v>
      </c>
      <c r="Z210" s="3">
        <f t="shared" si="3"/>
        <v>2</v>
      </c>
      <c r="AC210" s="6" t="s">
        <v>1992</v>
      </c>
      <c r="AD210" s="7">
        <v>2</v>
      </c>
    </row>
    <row r="211" spans="1:30" x14ac:dyDescent="0.25">
      <c r="A211" s="3" t="s">
        <v>1054</v>
      </c>
      <c r="B211" s="3" t="str" cm="1">
        <f t="array" ref="B211:S211">_xlfn.TEXTSPLIT(A211,",")</f>
        <v>ChishÃ» RyÃ»</v>
      </c>
      <c r="C211" s="3" t="str">
        <v>Chieko Higashiyama</v>
      </c>
      <c r="D211" s="3" t="str">
        <v>SÃ´ Yamamura</v>
      </c>
      <c r="E211" s="3" t="str">
        <v>Setsuko Hara</v>
      </c>
      <c r="F211" s="3" t="str">
        <v>Haruko Sugimura</v>
      </c>
      <c r="G211" s="3" t="str">
        <v>Kuniko Miyake</v>
      </c>
      <c r="H211" s="3" t="str">
        <v>KyÃ´ko Kagawa</v>
      </c>
      <c r="I211" s="3" t="str">
        <v>EijirÃ´ TÃ´no</v>
      </c>
      <c r="J211" s="3" t="str">
        <v>Nobuo Nakamura</v>
      </c>
      <c r="K211" s="3" t="str">
        <v>ShirÃ´ Ã”saka</v>
      </c>
      <c r="L211" s="3" t="str">
        <v>Hisao Toake</v>
      </c>
      <c r="M211" s="3" t="str">
        <v>Teruko Nagaoka</v>
      </c>
      <c r="N211" s="3" t="str">
        <v>Mutsuko Sakura</v>
      </c>
      <c r="O211" s="3" t="str">
        <v>Toyo Takahashi</v>
      </c>
      <c r="P211" s="3" t="str">
        <v>TÃ´ru Abe</v>
      </c>
      <c r="Q211" s="3" t="str">
        <v>Sachiko Mitani</v>
      </c>
      <c r="R211" s="3" t="str">
        <v>Zen Murase</v>
      </c>
      <c r="S211" s="3" t="str">
        <v>Mitsuhiro MÃ´ri</v>
      </c>
      <c r="V211" t="str">
        <v>Christopher Lloyd</v>
      </c>
      <c r="W211" t="str">
        <v>Omar Sy</v>
      </c>
      <c r="Y211" s="3" t="s">
        <v>1844</v>
      </c>
      <c r="Z211" s="3">
        <f t="shared" si="3"/>
        <v>1</v>
      </c>
      <c r="AC211" s="6" t="s">
        <v>1999</v>
      </c>
      <c r="AD211" s="7">
        <v>2</v>
      </c>
    </row>
    <row r="212" spans="1:30" x14ac:dyDescent="0.25">
      <c r="A212" s="3" t="s">
        <v>1059</v>
      </c>
      <c r="B212" s="3" t="str" cm="1">
        <f t="array" ref="B212:S212">_xlfn.TEXTSPLIT(A212,",")</f>
        <v>Kanu Bannerjee</v>
      </c>
      <c r="C212" s="3" t="str">
        <v>Karuna Bannerjee</v>
      </c>
      <c r="D212" s="3" t="str">
        <v>Subir Banerjee</v>
      </c>
      <c r="E212" s="3" t="str">
        <v>Chunibala Devi</v>
      </c>
      <c r="F212" s="3" t="str">
        <v>Uma Das Gupta</v>
      </c>
      <c r="G212" s="3" t="str">
        <v>Runki Banerjee</v>
      </c>
      <c r="H212" s="3" t="str">
        <v>Reba Devi</v>
      </c>
      <c r="I212" s="3" t="str">
        <v>Aparna Devi</v>
      </c>
      <c r="J212" s="3" t="str">
        <v>Tulsi Chakraborty</v>
      </c>
      <c r="K212" s="3" t="str">
        <v>Haren Banerjee</v>
      </c>
      <c r="L212" s="3" t="str">
        <v>Rampada Das</v>
      </c>
      <c r="M212" s="3" t="str">
        <v>Nibhanani Devi</v>
      </c>
      <c r="N212" s="3" t="str">
        <v>Rama Gangopadhaya</v>
      </c>
      <c r="O212" s="3" t="str">
        <v>Roma Ganguli</v>
      </c>
      <c r="P212" s="3" t="str">
        <v>Binoy Mukherjee</v>
      </c>
      <c r="Q212" s="3" t="str">
        <v>Haridhan Nag</v>
      </c>
      <c r="R212" s="3" t="str">
        <v>Harimohan Nag</v>
      </c>
      <c r="S212" s="3" t="str">
        <v>Kshirod Roy</v>
      </c>
      <c r="V212" t="str">
        <v>Suzanne Pleshette</v>
      </c>
      <c r="W212" t="str">
        <v>Paulette Goddard</v>
      </c>
      <c r="Y212" s="3" t="s">
        <v>1845</v>
      </c>
      <c r="Z212" s="3">
        <f t="shared" si="3"/>
        <v>2</v>
      </c>
      <c r="AC212" s="6" t="s">
        <v>2001</v>
      </c>
      <c r="AD212" s="7">
        <v>2</v>
      </c>
    </row>
    <row r="213" spans="1:30" x14ac:dyDescent="0.25">
      <c r="A213" s="3" t="s">
        <v>1064</v>
      </c>
      <c r="B213" s="3" t="str" cm="1">
        <f t="array" ref="B213:S213">_xlfn.TEXTSPLIT(A213,",")</f>
        <v>Sylvester Stallone</v>
      </c>
      <c r="C213" s="3" t="str">
        <v>Talia Shire</v>
      </c>
      <c r="D213" s="3" t="str">
        <v>Burt Young</v>
      </c>
      <c r="E213" s="3" t="str">
        <v>Carl Weathers</v>
      </c>
      <c r="F213" s="3" t="str">
        <v>Burgess Meredith</v>
      </c>
      <c r="G213" s="3" t="str">
        <v>Thayer David</v>
      </c>
      <c r="H213" s="3" t="str">
        <v>Joe Spinell</v>
      </c>
      <c r="I213" s="3" t="str">
        <v>Jimmy Gambina</v>
      </c>
      <c r="J213" s="3" t="str">
        <v>Bill Baldwin</v>
      </c>
      <c r="K213" s="3" t="str">
        <v>Al Silvani</v>
      </c>
      <c r="L213" s="3" t="str">
        <v>George Memmoli</v>
      </c>
      <c r="M213" s="3" t="str">
        <v>Jodi Letizia</v>
      </c>
      <c r="N213" s="3" t="str">
        <v>Diana Lewis</v>
      </c>
      <c r="O213" s="3" t="str">
        <v>George O'Hanlon</v>
      </c>
      <c r="P213" s="3" t="str">
        <v>Larry Carroll</v>
      </c>
      <c r="Q213" s="3" t="str">
        <v>Stan Shaw</v>
      </c>
      <c r="R213" s="3" t="str">
        <v>Don Sherman</v>
      </c>
      <c r="S213" s="3" t="str">
        <v>Billy Sands</v>
      </c>
      <c r="V213" t="str">
        <v>Janet Leigh</v>
      </c>
      <c r="W213" t="str">
        <v>Akira Ishihama</v>
      </c>
      <c r="Y213" s="3" t="s">
        <v>1846</v>
      </c>
      <c r="Z213" s="3">
        <f t="shared" si="3"/>
        <v>1</v>
      </c>
      <c r="AC213" s="6" t="s">
        <v>2011</v>
      </c>
      <c r="AD213" s="7">
        <v>2</v>
      </c>
    </row>
    <row r="214" spans="1:30" x14ac:dyDescent="0.25">
      <c r="A214" s="3" t="s">
        <v>1069</v>
      </c>
      <c r="B214" s="3" t="str" cm="1">
        <f t="array" ref="B214:S214">_xlfn.TEXTSPLIT(A214,",")</f>
        <v>Charlie Sheen</v>
      </c>
      <c r="C214" s="3" t="str">
        <v>Tom Berenger</v>
      </c>
      <c r="D214" s="3" t="str">
        <v>Willem Dafoe</v>
      </c>
      <c r="E214" s="3" t="str">
        <v>Keith David</v>
      </c>
      <c r="F214" s="3" t="str">
        <v>Forest Whitaker</v>
      </c>
      <c r="G214" s="3" t="str">
        <v>Francesco Quinn</v>
      </c>
      <c r="H214" s="3" t="str">
        <v>Kevin Dillon</v>
      </c>
      <c r="I214" s="3" t="str">
        <v>John C. McGinley</v>
      </c>
      <c r="J214" s="3" t="str">
        <v>Reggie Johnson</v>
      </c>
      <c r="K214" s="3" t="str">
        <v>Mark Moses</v>
      </c>
      <c r="L214" s="3" t="str">
        <v>Corey Glover</v>
      </c>
      <c r="M214" s="3" t="str">
        <v>Johnny Depp</v>
      </c>
      <c r="N214" s="3" t="str">
        <v>Chris Pedersen</v>
      </c>
      <c r="O214" s="3" t="str">
        <v>Bob Orwig</v>
      </c>
      <c r="P214" s="3" t="str">
        <v>Corkey Ford</v>
      </c>
      <c r="Q214" s="3" t="str">
        <v>David Neidorf</v>
      </c>
      <c r="R214" s="3" t="str">
        <v>Richard Edson</v>
      </c>
      <c r="S214" s="3" t="str">
        <v>Tony Todd</v>
      </c>
      <c r="V214" t="str">
        <v>Thomas Kretschmann</v>
      </c>
      <c r="W214" t="str">
        <v>Charles Bronson</v>
      </c>
      <c r="Y214" s="3" t="s">
        <v>1847</v>
      </c>
      <c r="Z214" s="3">
        <f t="shared" si="3"/>
        <v>2</v>
      </c>
      <c r="AC214" s="6" t="s">
        <v>2012</v>
      </c>
      <c r="AD214" s="7">
        <v>2</v>
      </c>
    </row>
    <row r="215" spans="1:30" x14ac:dyDescent="0.25">
      <c r="A215" s="3" t="s">
        <v>1073</v>
      </c>
      <c r="B215" s="3" t="str" cm="1">
        <f t="array" ref="B215:S215">_xlfn.TEXTSPLIT(A215,",")</f>
        <v>Matt Damon</v>
      </c>
      <c r="C215" s="3" t="str">
        <v>Christian Bale</v>
      </c>
      <c r="D215" s="3" t="str">
        <v>Jon Bernthal</v>
      </c>
      <c r="E215" s="3" t="str">
        <v>CaitrÃ­ona Balfe</v>
      </c>
      <c r="F215" s="3" t="str">
        <v>Josh Lucas</v>
      </c>
      <c r="G215" s="3" t="str">
        <v>Noah Jupe</v>
      </c>
      <c r="H215" s="3" t="str">
        <v>Tracy Letts</v>
      </c>
      <c r="I215" s="3" t="str">
        <v>Remo Girone</v>
      </c>
      <c r="J215" s="3" t="str">
        <v>Ray McKinnon</v>
      </c>
      <c r="K215" s="3" t="str">
        <v>JJ Feild</v>
      </c>
      <c r="L215" s="3" t="str">
        <v>Jack McMullen</v>
      </c>
      <c r="M215" s="3" t="str">
        <v>Corrado Invernizzi</v>
      </c>
      <c r="N215" s="3" t="str">
        <v>Joe Williamson</v>
      </c>
      <c r="O215" s="3" t="str">
        <v>Ian Harding</v>
      </c>
      <c r="P215" s="3" t="str">
        <v>Christopher Darga</v>
      </c>
      <c r="Q215" s="3" t="str">
        <v>Shawn Law</v>
      </c>
      <c r="R215" s="3" t="str">
        <v>Emil Beheshti</v>
      </c>
      <c r="S215" s="3" t="str">
        <v>Darrin Prescott</v>
      </c>
      <c r="V215" t="str">
        <v>Gary Oldman</v>
      </c>
      <c r="W215" t="str">
        <v>Ayano Shiraishi</v>
      </c>
      <c r="Y215" s="3" t="s">
        <v>1848</v>
      </c>
      <c r="Z215" s="3">
        <f t="shared" si="3"/>
        <v>1</v>
      </c>
      <c r="AC215" s="6" t="s">
        <v>2030</v>
      </c>
      <c r="AD215" s="7">
        <v>2</v>
      </c>
    </row>
    <row r="216" spans="1:30" x14ac:dyDescent="0.25">
      <c r="A216" s="3" t="s">
        <v>1079</v>
      </c>
      <c r="B216" s="3" t="str" cm="1">
        <f t="array" ref="B216:S216">_xlfn.TEXTSPLIT(A216,",")</f>
        <v>Wil Wheaton</v>
      </c>
      <c r="C216" s="3" t="str">
        <v>River Phoenix</v>
      </c>
      <c r="D216" s="3" t="str">
        <v>Corey Feldman</v>
      </c>
      <c r="E216" s="3" t="str">
        <v>Jerry O'Connell</v>
      </c>
      <c r="F216" s="3" t="str">
        <v>Kiefer Sutherland</v>
      </c>
      <c r="G216" s="3" t="str">
        <v>Casey Siemaszko</v>
      </c>
      <c r="H216" s="3" t="str">
        <v>Gary Riley</v>
      </c>
      <c r="I216" s="3" t="str">
        <v>Bradley Gregg</v>
      </c>
      <c r="J216" s="3" t="str">
        <v>Jason Oliver Lipsett</v>
      </c>
      <c r="K216" s="3" t="str">
        <v>Marshall Bell</v>
      </c>
      <c r="L216" s="3" t="str">
        <v>Frances Lee McCain</v>
      </c>
      <c r="M216" s="3" t="str">
        <v>Bruce Kirby</v>
      </c>
      <c r="N216" s="3" t="str">
        <v>William Bronder</v>
      </c>
      <c r="O216" s="3" t="str">
        <v>Scott Beach</v>
      </c>
      <c r="P216" s="3" t="str">
        <v>Richard Dreyfuss</v>
      </c>
      <c r="Q216" s="3" t="str">
        <v>John Cusack</v>
      </c>
      <c r="R216" s="3" t="str">
        <v>Madeleine Swift</v>
      </c>
      <c r="S216" s="3" t="str">
        <v>Popeye</v>
      </c>
      <c r="V216" t="str">
        <v>Sun-kyun Lee</v>
      </c>
      <c r="W216" t="str">
        <v>Grace Kelly</v>
      </c>
      <c r="Y216" s="3" t="s">
        <v>1849</v>
      </c>
      <c r="Z216" s="3">
        <f t="shared" si="3"/>
        <v>2</v>
      </c>
      <c r="AC216" s="6" t="s">
        <v>2033</v>
      </c>
      <c r="AD216" s="7">
        <v>2</v>
      </c>
    </row>
    <row r="217" spans="1:30" x14ac:dyDescent="0.25">
      <c r="A217" s="3" t="s">
        <v>1084</v>
      </c>
      <c r="B217" s="3" t="str" cm="1">
        <f t="array" ref="B217:S217">_xlfn.TEXTSPLIT(A217,",")</f>
        <v>Arnold Schwarzenegger</v>
      </c>
      <c r="C217" s="3" t="str">
        <v>Linda Hamilton</v>
      </c>
      <c r="D217" s="3" t="str">
        <v>Michael Biehn</v>
      </c>
      <c r="E217" s="3" t="str">
        <v>Paul Winfield</v>
      </c>
      <c r="F217" s="3" t="str">
        <v>Lance Henriksen</v>
      </c>
      <c r="G217" s="3" t="str">
        <v>Rick Rossovich</v>
      </c>
      <c r="H217" s="3" t="str">
        <v>Bess Motta</v>
      </c>
      <c r="I217" s="3" t="str">
        <v>Earl Boen</v>
      </c>
      <c r="J217" s="3" t="str">
        <v>Dick Miller</v>
      </c>
      <c r="K217" s="3" t="str">
        <v>Shawn Schepps</v>
      </c>
      <c r="L217" s="3" t="str">
        <v>Bruce M. Kerner</v>
      </c>
      <c r="M217" s="3" t="str">
        <v>Franco Columbu</v>
      </c>
      <c r="N217" s="3" t="str">
        <v>Bill Paxton</v>
      </c>
      <c r="O217" s="3" t="str">
        <v>Brad Rearden</v>
      </c>
      <c r="P217" s="3" t="str">
        <v>Brian Thompson</v>
      </c>
      <c r="Q217" s="3" t="str">
        <v>William Wisher</v>
      </c>
      <c r="R217" s="3" t="str">
        <v>Ken Fritz</v>
      </c>
      <c r="S217" s="3" t="str">
        <v>Tom Oberhaus</v>
      </c>
      <c r="V217" t="str">
        <v>Jeremy Irons</v>
      </c>
      <c r="W217" t="str">
        <v>Tom Skerritt</v>
      </c>
      <c r="Y217" s="3" t="s">
        <v>1850</v>
      </c>
      <c r="Z217" s="3">
        <f t="shared" si="3"/>
        <v>1</v>
      </c>
      <c r="AC217" s="6" t="s">
        <v>2054</v>
      </c>
      <c r="AD217" s="7">
        <v>2</v>
      </c>
    </row>
    <row r="218" spans="1:30" x14ac:dyDescent="0.25">
      <c r="A218" s="3" t="s">
        <v>1088</v>
      </c>
      <c r="B218" s="3" t="str" cm="1">
        <f t="array" ref="B218:S218">_xlfn.TEXTSPLIT(A218,",")</f>
        <v>Mark Ruffalo</v>
      </c>
      <c r="C218" s="3" t="str">
        <v>Michael Keaton</v>
      </c>
      <c r="D218" s="3" t="str">
        <v>Rachel McAdams</v>
      </c>
      <c r="E218" s="3" t="str">
        <v>Liev Schreiber</v>
      </c>
      <c r="F218" s="3" t="str">
        <v>John Slattery</v>
      </c>
      <c r="G218" s="3" t="str">
        <v>Brian d'Arcy James</v>
      </c>
      <c r="H218" s="3" t="str">
        <v>Stanley Tucci</v>
      </c>
      <c r="I218" s="3" t="str">
        <v>Elena Wohl</v>
      </c>
      <c r="J218" s="3" t="str">
        <v>Gene Amoroso</v>
      </c>
      <c r="K218" s="3" t="str">
        <v>Doug Murray</v>
      </c>
      <c r="L218" s="3" t="str">
        <v>Sharon McFarlane</v>
      </c>
      <c r="M218" s="3" t="str">
        <v>Jamey Sheridan</v>
      </c>
      <c r="N218" s="3" t="str">
        <v>Neal Huff</v>
      </c>
      <c r="O218" s="3" t="str">
        <v>Billy Crudup</v>
      </c>
      <c r="P218" s="3" t="str">
        <v>Robert B. Kennedy</v>
      </c>
      <c r="Q218" s="3" t="str">
        <v>Duane Murray</v>
      </c>
      <c r="R218" s="3" t="str">
        <v>Brian Chamberlain</v>
      </c>
      <c r="S218" s="3" t="str">
        <v>Michael Cyril Creighton</v>
      </c>
      <c r="V218" t="str">
        <v>Joaquin Phoenix</v>
      </c>
      <c r="W218" t="str">
        <v>Virginia Cherrill</v>
      </c>
      <c r="Y218" s="3" t="s">
        <v>1851</v>
      </c>
      <c r="Z218" s="3">
        <f t="shared" si="3"/>
        <v>1</v>
      </c>
      <c r="AC218" s="6" t="s">
        <v>2065</v>
      </c>
      <c r="AD218" s="7">
        <v>2</v>
      </c>
    </row>
    <row r="219" spans="1:30" x14ac:dyDescent="0.25">
      <c r="A219" s="3" t="s">
        <v>1093</v>
      </c>
      <c r="B219" s="3" t="str" cm="1">
        <f t="array" ref="B219:S219">_xlfn.TEXTSPLIT(A219,",")</f>
        <v>Daniel BrÃ¼hl</v>
      </c>
      <c r="C219" s="3" t="str">
        <v>Chris Hemsworth</v>
      </c>
      <c r="D219" s="3" t="str">
        <v>Olivia Wilde</v>
      </c>
      <c r="E219" s="3" t="str">
        <v>Alexandra Maria Lara</v>
      </c>
      <c r="F219" s="3" t="str">
        <v>Pierfrancesco Favino</v>
      </c>
      <c r="G219" s="3" t="str">
        <v>David Calder</v>
      </c>
      <c r="H219" s="3" t="str">
        <v>Natalie Dormer</v>
      </c>
      <c r="I219" s="3" t="str">
        <v>Stephen Mangan</v>
      </c>
      <c r="J219" s="3" t="str">
        <v>Christian McKay</v>
      </c>
      <c r="K219" s="3" t="str">
        <v>Alistair Petrie</v>
      </c>
      <c r="L219" s="3" t="str">
        <v>Julian Rhind-Tutt</v>
      </c>
      <c r="M219" s="3" t="str">
        <v>Colin Stinton</v>
      </c>
      <c r="N219" s="3" t="str">
        <v>Jamie de Courcey</v>
      </c>
      <c r="O219" s="3" t="str">
        <v>Augusto Dallara</v>
      </c>
      <c r="P219" s="3" t="str">
        <v>Ilario Calvo</v>
      </c>
      <c r="Q219" s="3" t="str">
        <v>Patrick Baladi</v>
      </c>
      <c r="R219" s="3" t="str">
        <v>Vincent Riotta</v>
      </c>
      <c r="S219" s="3" t="str">
        <v>Martin Savage</v>
      </c>
      <c r="V219" t="str">
        <v>Edward Furlong</v>
      </c>
      <c r="W219" t="str">
        <v>Enzo Cannavale</v>
      </c>
      <c r="Y219" s="3" t="s">
        <v>1852</v>
      </c>
      <c r="Z219" s="3">
        <f t="shared" si="3"/>
        <v>1</v>
      </c>
      <c r="AC219" s="6" t="s">
        <v>2077</v>
      </c>
      <c r="AD219" s="7">
        <v>2</v>
      </c>
    </row>
    <row r="220" spans="1:30" x14ac:dyDescent="0.25">
      <c r="A220" s="3" t="s">
        <v>1097</v>
      </c>
      <c r="B220" s="3" t="str" cm="1">
        <f t="array" ref="B220:S220">_xlfn.TEXTSPLIT(A220,",")</f>
        <v>Emile Hirsch</v>
      </c>
      <c r="C220" s="3" t="str">
        <v>Vince Vaughn</v>
      </c>
      <c r="D220" s="3" t="str">
        <v>Catherine Keener</v>
      </c>
      <c r="E220" s="3" t="str">
        <v>Marcia Gay Harden</v>
      </c>
      <c r="F220" s="3" t="str">
        <v>William Hurt</v>
      </c>
      <c r="G220" s="3" t="str">
        <v>Jena Malone</v>
      </c>
      <c r="H220" s="3" t="str">
        <v>Brian H. Dierker</v>
      </c>
      <c r="I220" s="3" t="str">
        <v>Kristen Stewart</v>
      </c>
      <c r="J220" s="3" t="str">
        <v>Hal Holbrook</v>
      </c>
      <c r="K220" s="3" t="str">
        <v>Jim Gallien</v>
      </c>
      <c r="L220" s="3" t="str">
        <v>James O'Neill</v>
      </c>
      <c r="M220" s="3" t="str">
        <v>Malinda McCollum</v>
      </c>
      <c r="N220" s="3" t="str">
        <v>Paul Knauls</v>
      </c>
      <c r="O220" s="3" t="str">
        <v>Zach Galifianakis</v>
      </c>
      <c r="P220" s="3" t="str">
        <v>Craig Mutsch</v>
      </c>
      <c r="Q220" s="3" t="str">
        <v>Jim Beidler</v>
      </c>
      <c r="R220" s="3" t="str">
        <v>John Decker</v>
      </c>
      <c r="S220" s="3" t="str">
        <v>John Hofer</v>
      </c>
      <c r="V220" t="str">
        <v>Gabriel Byrne</v>
      </c>
      <c r="W220" t="str">
        <v>Carrie-Anne Moss</v>
      </c>
      <c r="Y220" s="3" t="s">
        <v>1853</v>
      </c>
      <c r="Z220" s="3">
        <f t="shared" si="3"/>
        <v>2</v>
      </c>
      <c r="AC220" s="6" t="s">
        <v>2083</v>
      </c>
      <c r="AD220" s="7">
        <v>2</v>
      </c>
    </row>
    <row r="221" spans="1:30" x14ac:dyDescent="0.25">
      <c r="A221" s="3" t="s">
        <v>1102</v>
      </c>
      <c r="B221" s="3" t="str" cm="1">
        <f t="array" ref="B221:S221">_xlfn.TEXTSPLIT(A221,",")</f>
        <v>Faye Dunaway</v>
      </c>
      <c r="C221" s="3" t="str">
        <v>William Holden</v>
      </c>
      <c r="D221" s="3" t="str">
        <v>Peter Finch</v>
      </c>
      <c r="E221" s="3" t="str">
        <v>Robert Duvall</v>
      </c>
      <c r="F221" s="3" t="str">
        <v>Wesley Addy</v>
      </c>
      <c r="G221" s="3" t="str">
        <v>Ned Beatty</v>
      </c>
      <c r="H221" s="3" t="str">
        <v>Arthur Burghardt</v>
      </c>
      <c r="I221" s="3" t="str">
        <v>Bill Burrows</v>
      </c>
      <c r="J221" s="3" t="str">
        <v>John Carpenter</v>
      </c>
      <c r="K221" s="3" t="str">
        <v>Jordan Charney</v>
      </c>
      <c r="L221" s="3" t="str">
        <v>Kathy Cronkite</v>
      </c>
      <c r="M221" s="3" t="str">
        <v>Ed Crowley</v>
      </c>
      <c r="N221" s="3" t="str">
        <v>Jerome Dempsey</v>
      </c>
      <c r="O221" s="3" t="str">
        <v>Conchata Ferrell</v>
      </c>
      <c r="P221" s="3" t="str">
        <v>Gene Gross</v>
      </c>
      <c r="Q221" s="3" t="str">
        <v>Stanley Grover</v>
      </c>
      <c r="R221" s="3" t="str">
        <v>Cindy Grover</v>
      </c>
      <c r="S221" s="3" t="str">
        <v>Darryl Hickman</v>
      </c>
      <c r="V221" t="str">
        <v>Hugh Jackman</v>
      </c>
      <c r="W221" t="str">
        <v>Karen Allen</v>
      </c>
      <c r="Y221" s="3" t="s">
        <v>1854</v>
      </c>
      <c r="Z221" s="3">
        <f t="shared" si="3"/>
        <v>1</v>
      </c>
      <c r="AC221" s="6" t="s">
        <v>2101</v>
      </c>
      <c r="AD221" s="7">
        <v>2</v>
      </c>
    </row>
    <row r="222" spans="1:30" x14ac:dyDescent="0.25">
      <c r="A222" s="3" t="s">
        <v>1107</v>
      </c>
      <c r="B222" s="3" t="str" cm="1">
        <f t="array" ref="B222:S222">_xlfn.TEXTSPLIT(A222,",")</f>
        <v>Judy Garland</v>
      </c>
      <c r="C222" s="3" t="str">
        <v>Frank Morgan</v>
      </c>
      <c r="D222" s="3" t="str">
        <v>Ray Bolger</v>
      </c>
      <c r="E222" s="3" t="str">
        <v>Bert Lahr</v>
      </c>
      <c r="F222" s="3" t="str">
        <v>Jack Haley</v>
      </c>
      <c r="G222" s="3" t="str">
        <v>Billie Burke</v>
      </c>
      <c r="H222" s="3" t="str">
        <v>Margaret Hamilton</v>
      </c>
      <c r="I222" s="3" t="str">
        <v>Charley Grapewin</v>
      </c>
      <c r="J222" s="3" t="str">
        <v>Pat Walshe</v>
      </c>
      <c r="K222" s="3" t="str">
        <v>Clara Blandick</v>
      </c>
      <c r="L222" s="3" t="str">
        <v>Terry</v>
      </c>
      <c r="M222" s="3" t="str">
        <v>The Singer Midgets</v>
      </c>
      <c r="N222" s="3" t="str">
        <v>Franz Balluck</v>
      </c>
      <c r="O222" s="3" t="str">
        <v>Josefine Balluck</v>
      </c>
      <c r="P222" s="3" t="str">
        <v>Dorothy Barrett</v>
      </c>
      <c r="Q222" s="3" t="str">
        <v>Amelia Batchelor</v>
      </c>
      <c r="R222" s="3" t="str">
        <v>Charles Becker</v>
      </c>
      <c r="S222" s="3" t="str">
        <v>Freda Betsky</v>
      </c>
      <c r="V222" t="str">
        <v>Ingrid Bergman</v>
      </c>
      <c r="W222" t="str">
        <v>Christoph Waltz</v>
      </c>
      <c r="Y222" s="3" t="s">
        <v>1855</v>
      </c>
      <c r="Z222" s="3">
        <f t="shared" si="3"/>
        <v>2</v>
      </c>
      <c r="AC222" s="6" t="s">
        <v>2115</v>
      </c>
      <c r="AD222" s="7">
        <v>2</v>
      </c>
    </row>
    <row r="223" spans="1:30" x14ac:dyDescent="0.25">
      <c r="A223" s="3" t="s">
        <v>1112</v>
      </c>
      <c r="B223" s="3" t="str" cm="1">
        <f t="array" ref="B223:S223">_xlfn.TEXTSPLIT(A223,",")</f>
        <v>Hugh Jackman</v>
      </c>
      <c r="C223" s="3" t="str">
        <v>Patrick Stewart</v>
      </c>
      <c r="D223" s="3" t="str">
        <v>Dafne Keen</v>
      </c>
      <c r="E223" s="3" t="str">
        <v>Boyd Holbrook</v>
      </c>
      <c r="F223" s="3" t="str">
        <v>Stephen Merchant</v>
      </c>
      <c r="G223" s="3" t="str">
        <v>Elizabeth Rodriguez</v>
      </c>
      <c r="H223" s="3" t="str">
        <v>Richard E. Grant</v>
      </c>
      <c r="I223" s="3" t="str">
        <v>Eriq La Salle</v>
      </c>
      <c r="J223" s="3" t="str">
        <v>Elise Neal</v>
      </c>
      <c r="K223" s="3" t="str">
        <v>Quincy Fouse</v>
      </c>
      <c r="L223" s="3" t="str">
        <v>Al Coronel</v>
      </c>
      <c r="M223" s="3" t="str">
        <v>Frank Gallegos</v>
      </c>
      <c r="N223" s="3" t="str">
        <v>Anthony Escobar</v>
      </c>
      <c r="O223" s="3" t="str">
        <v>Reynaldo Gallegos</v>
      </c>
      <c r="P223" s="3" t="str">
        <v>Krzysztof Soszynski</v>
      </c>
      <c r="Q223" s="3" t="str">
        <v>Stephen Dunlevy</v>
      </c>
      <c r="R223" s="3" t="str">
        <v>Daniel Bernhardt</v>
      </c>
      <c r="S223" s="3" t="str">
        <v>Ryan Sturz</v>
      </c>
      <c r="V223" t="str">
        <v>Jennifer Connelly</v>
      </c>
      <c r="W223" t="str">
        <v>Elissa Knight</v>
      </c>
      <c r="Y223" s="3" t="s">
        <v>1856</v>
      </c>
      <c r="Z223" s="3">
        <f t="shared" si="3"/>
        <v>1</v>
      </c>
      <c r="AC223" s="6" t="s">
        <v>2119</v>
      </c>
      <c r="AD223" s="7">
        <v>2</v>
      </c>
    </row>
    <row r="224" spans="1:30" x14ac:dyDescent="0.25">
      <c r="A224" s="3" t="s">
        <v>1117</v>
      </c>
      <c r="B224" s="3" t="str" cm="1">
        <f t="array" ref="B224:S224">_xlfn.TEXTSPLIT(A224,",")</f>
        <v>Bill Murray</v>
      </c>
      <c r="C224" s="3" t="str">
        <v>Andie MacDowell</v>
      </c>
      <c r="D224" s="3" t="str">
        <v>Chris Elliott</v>
      </c>
      <c r="E224" s="3" t="str">
        <v>Stephen Tobolowsky</v>
      </c>
      <c r="F224" s="3" t="str">
        <v>Brian Doyle-Murray</v>
      </c>
      <c r="G224" s="3" t="str">
        <v>Marita Geraghty</v>
      </c>
      <c r="H224" s="3" t="str">
        <v>Angela Paton</v>
      </c>
      <c r="I224" s="3" t="str">
        <v>Rick Ducommun</v>
      </c>
      <c r="J224" s="3" t="str">
        <v>Rick Overton</v>
      </c>
      <c r="K224" s="3" t="str">
        <v>Robin Duke</v>
      </c>
      <c r="L224" s="3" t="str">
        <v>Carol Bivins</v>
      </c>
      <c r="M224" s="3" t="str">
        <v>Willie Garson</v>
      </c>
      <c r="N224" s="3" t="str">
        <v>Ken Hudson Campbell</v>
      </c>
      <c r="O224" s="3" t="str">
        <v>Les Podewell</v>
      </c>
      <c r="P224" s="3" t="str">
        <v>Rod Sell</v>
      </c>
      <c r="Q224" s="3" t="str">
        <v>Tom Milanovich</v>
      </c>
      <c r="R224" s="3" t="str">
        <v>John M. Watson Sr.</v>
      </c>
      <c r="S224" s="3" t="str">
        <v>Peggy Roeder</v>
      </c>
      <c r="V224" t="str">
        <v>J.K. Simmons</v>
      </c>
      <c r="W224" t="str">
        <v>Martina Gedeck</v>
      </c>
      <c r="Y224" s="3" t="s">
        <v>1857</v>
      </c>
      <c r="Z224" s="3">
        <f t="shared" si="3"/>
        <v>1</v>
      </c>
      <c r="AC224" s="6" t="s">
        <v>1614</v>
      </c>
      <c r="AD224" s="7">
        <v>2</v>
      </c>
    </row>
    <row r="225" spans="1:30" x14ac:dyDescent="0.25">
      <c r="A225" s="3" t="s">
        <v>1122</v>
      </c>
      <c r="B225" s="3" t="str" cm="1">
        <f t="array" ref="B225:S225">_xlfn.TEXTSPLIT(A225,",")</f>
        <v>Brad Garrett</v>
      </c>
      <c r="C225" s="3" t="str">
        <v>Lou Romano</v>
      </c>
      <c r="D225" s="3" t="str">
        <v>Patton Oswalt</v>
      </c>
      <c r="E225" s="3" t="str">
        <v>Ian Holm</v>
      </c>
      <c r="F225" s="3" t="str">
        <v>Brian Dennehy</v>
      </c>
      <c r="G225" s="3" t="str">
        <v>Peter Sohn</v>
      </c>
      <c r="H225" s="3" t="str">
        <v>Peter O'Toole</v>
      </c>
      <c r="I225" s="3" t="str">
        <v>Janeane Garofalo</v>
      </c>
      <c r="J225" s="3" t="str">
        <v>Will Arnett</v>
      </c>
      <c r="K225" s="3" t="str">
        <v>Julius Callahan</v>
      </c>
      <c r="L225" s="3" t="str">
        <v>James Remar</v>
      </c>
      <c r="M225" s="3" t="str">
        <v>John Ratzenberger</v>
      </c>
      <c r="N225" s="3" t="str">
        <v>Teddy Newton</v>
      </c>
      <c r="O225" s="3" t="str">
        <v>Tony Fucile</v>
      </c>
      <c r="P225" s="3" t="str">
        <v>Jake Steinfeld</v>
      </c>
      <c r="Q225" s="3" t="str">
        <v>Brad Bird</v>
      </c>
      <c r="R225" s="3" t="str">
        <v>StÃ©phane Roux</v>
      </c>
      <c r="S225" s="3" t="str">
        <v>Jack Bird</v>
      </c>
      <c r="V225" t="str">
        <v>Omar Sy</v>
      </c>
      <c r="W225" t="str">
        <v>Gloria Swanson</v>
      </c>
      <c r="Y225" s="3" t="s">
        <v>1858</v>
      </c>
      <c r="Z225" s="3">
        <f t="shared" si="3"/>
        <v>1</v>
      </c>
      <c r="AC225" s="6" t="s">
        <v>1239</v>
      </c>
      <c r="AD225" s="7">
        <v>2</v>
      </c>
    </row>
    <row r="226" spans="1:30" x14ac:dyDescent="0.25">
      <c r="A226" s="3" t="s">
        <v>1127</v>
      </c>
      <c r="B226" s="3" t="str" cm="1">
        <f t="array" ref="B226:K226">_xlfn.TEXTSPLIT(A226,",")</f>
        <v>Ethan Hawke</v>
      </c>
      <c r="C226" s="3" t="str">
        <v>Julie Delpy</v>
      </c>
      <c r="D226" s="3" t="str">
        <v>Vernon Dobtcheff</v>
      </c>
      <c r="E226" s="3" t="str">
        <v>Louise Lemoine TorrÃ¨s</v>
      </c>
      <c r="F226" s="3" t="str">
        <v>Rodolphe Pauly</v>
      </c>
      <c r="G226" s="3" t="str">
        <v>Mariane Plasteig</v>
      </c>
      <c r="H226" s="3" t="str">
        <v>Diabolo</v>
      </c>
      <c r="I226" s="3" t="str">
        <v>Denis Evrard</v>
      </c>
      <c r="J226" s="3" t="str">
        <v>Albert Delpy</v>
      </c>
      <c r="K226" s="3" t="str">
        <v>Marie Pillet</v>
      </c>
      <c r="L226" s="3"/>
      <c r="M226" s="3"/>
      <c r="N226" s="3"/>
      <c r="O226" s="3"/>
      <c r="P226" s="3"/>
      <c r="Q226" s="3"/>
      <c r="R226" s="3"/>
      <c r="S226" s="3"/>
      <c r="V226" t="str">
        <v>Paulette Goddard</v>
      </c>
      <c r="W226" t="str">
        <v>Ralph Meeker</v>
      </c>
      <c r="Y226" s="3" t="s">
        <v>1859</v>
      </c>
      <c r="Z226" s="3">
        <f t="shared" si="3"/>
        <v>1</v>
      </c>
      <c r="AC226" s="6" t="s">
        <v>2130</v>
      </c>
      <c r="AD226" s="7">
        <v>2</v>
      </c>
    </row>
    <row r="227" spans="1:30" x14ac:dyDescent="0.25">
      <c r="A227" s="3" t="s">
        <v>1132</v>
      </c>
      <c r="B227" s="3" t="str" cm="1">
        <f t="array" ref="B227:S227">_xlfn.TEXTSPLIT(A227,",")</f>
        <v>Ellen Burstyn</v>
      </c>
      <c r="C227" s="3" t="str">
        <v>Max von Sydow</v>
      </c>
      <c r="D227" s="3" t="str">
        <v>Linda Blair</v>
      </c>
      <c r="E227" s="3" t="str">
        <v>Lee J. Cobb</v>
      </c>
      <c r="F227" s="3" t="str">
        <v>Kitty Winn</v>
      </c>
      <c r="G227" s="3" t="str">
        <v>Jack MacGowran</v>
      </c>
      <c r="H227" s="3" t="str">
        <v>Jason Miller</v>
      </c>
      <c r="I227" s="3" t="str">
        <v>William O'Malley</v>
      </c>
      <c r="J227" s="3" t="str">
        <v>Barton Heyman</v>
      </c>
      <c r="K227" s="3" t="str">
        <v>Peter Masterson</v>
      </c>
      <c r="L227" s="3" t="str">
        <v>Rudolf SchÃ¼ndler</v>
      </c>
      <c r="M227" s="3" t="str">
        <v>Gina Petrushka</v>
      </c>
      <c r="N227" s="3" t="str">
        <v>Robert Symonds</v>
      </c>
      <c r="O227" s="3" t="str">
        <v>Arthur Storch</v>
      </c>
      <c r="P227" s="3" t="str">
        <v>Thomas Bermingham</v>
      </c>
      <c r="Q227" s="3" t="str">
        <v>Vasiliki Maliaros</v>
      </c>
      <c r="R227" s="3" t="str">
        <v>Titos Vandis</v>
      </c>
      <c r="S227" s="3" t="str">
        <v>John Mahon</v>
      </c>
      <c r="V227" t="str">
        <v>Akira Ishihama</v>
      </c>
      <c r="W227" t="str">
        <v>Shelley Duvall</v>
      </c>
      <c r="Y227" s="3" t="s">
        <v>1860</v>
      </c>
      <c r="Z227" s="3">
        <f t="shared" si="3"/>
        <v>1</v>
      </c>
      <c r="AC227" s="6" t="s">
        <v>2131</v>
      </c>
      <c r="AD227" s="7">
        <v>2</v>
      </c>
    </row>
    <row r="228" spans="1:30" x14ac:dyDescent="0.25">
      <c r="A228" s="3" t="s">
        <v>1138</v>
      </c>
      <c r="B228" s="3" t="str" cm="1">
        <f t="array" ref="B228:S228">_xlfn.TEXTSPLIT(A228,",")</f>
        <v>Myrna Loy</v>
      </c>
      <c r="C228" s="3" t="str">
        <v>Dana Andrews</v>
      </c>
      <c r="D228" s="3" t="str">
        <v>Fredric March</v>
      </c>
      <c r="E228" s="3" t="str">
        <v>Teresa Wright</v>
      </c>
      <c r="F228" s="3" t="str">
        <v>Virginia Mayo</v>
      </c>
      <c r="G228" s="3" t="str">
        <v>Cathy O'Donnell</v>
      </c>
      <c r="H228" s="3" t="str">
        <v>Hoagy Carmichael</v>
      </c>
      <c r="I228" s="3" t="str">
        <v>Harold Russell</v>
      </c>
      <c r="J228" s="3" t="str">
        <v>Gladys George</v>
      </c>
      <c r="K228" s="3" t="str">
        <v>Roman Bohnen</v>
      </c>
      <c r="L228" s="3" t="str">
        <v>Ray Collins</v>
      </c>
      <c r="M228" s="3" t="str">
        <v>Minna Gombell</v>
      </c>
      <c r="N228" s="3" t="str">
        <v>Walter Baldwin</v>
      </c>
      <c r="O228" s="3" t="str">
        <v>Steve Cochran</v>
      </c>
      <c r="P228" s="3" t="str">
        <v>Dorothy Adams</v>
      </c>
      <c r="Q228" s="3" t="str">
        <v>Don Beddoe</v>
      </c>
      <c r="R228" s="3" t="str">
        <v>Marlene Aames</v>
      </c>
      <c r="S228" s="3" t="str">
        <v>Charles Halton</v>
      </c>
      <c r="V228" t="str">
        <v>Charles Bronson</v>
      </c>
      <c r="W228" t="str">
        <v>Marlene Dietrich</v>
      </c>
      <c r="Y228" s="3" t="s">
        <v>1861</v>
      </c>
      <c r="Z228" s="3">
        <f t="shared" si="3"/>
        <v>2</v>
      </c>
      <c r="AC228" s="6" t="s">
        <v>2142</v>
      </c>
      <c r="AD228" s="7">
        <v>2</v>
      </c>
    </row>
    <row r="229" spans="1:30" x14ac:dyDescent="0.25">
      <c r="A229" s="3" t="s">
        <v>1142</v>
      </c>
      <c r="B229" s="3" t="str" cm="1">
        <f t="array" ref="B229:S229">_xlfn.TEXTSPLIT(A229,",")</f>
        <v>Craig T. Nelson</v>
      </c>
      <c r="C229" s="3" t="str">
        <v>Samuel L. Jackson</v>
      </c>
      <c r="D229" s="3" t="str">
        <v>Holly Hunter</v>
      </c>
      <c r="E229" s="3" t="str">
        <v>Jason Lee</v>
      </c>
      <c r="F229" s="3" t="str">
        <v>Dominique Louis</v>
      </c>
      <c r="G229" s="3" t="str">
        <v>Teddy Newton</v>
      </c>
      <c r="H229" s="3" t="str">
        <v>Jean Sincere</v>
      </c>
      <c r="I229" s="3" t="str">
        <v>Eli Fucile</v>
      </c>
      <c r="J229" s="3" t="str">
        <v>Maeve Andrews</v>
      </c>
      <c r="K229" s="3" t="str">
        <v>Wallace Shawn</v>
      </c>
      <c r="L229" s="3" t="str">
        <v>Spencer Fox</v>
      </c>
      <c r="M229" s="3" t="str">
        <v>Lou Romano</v>
      </c>
      <c r="N229" s="3" t="str">
        <v>Wayne Canney</v>
      </c>
      <c r="O229" s="3" t="str">
        <v>Sarah Vowell</v>
      </c>
      <c r="P229" s="3" t="str">
        <v>Michael Bird</v>
      </c>
      <c r="Q229" s="3" t="str">
        <v>Elizabeth PeÃ±a</v>
      </c>
      <c r="R229" s="3" t="str">
        <v>Bud Luckey</v>
      </c>
      <c r="S229" s="3" t="str">
        <v>Brad Bird</v>
      </c>
      <c r="V229" t="str">
        <v>Ayano Shiraishi</v>
      </c>
      <c r="W229" t="str">
        <v>Chris Hemsworth</v>
      </c>
      <c r="Y229" s="3" t="s">
        <v>1862</v>
      </c>
      <c r="Z229" s="3">
        <f t="shared" si="3"/>
        <v>3</v>
      </c>
      <c r="AC229" s="6" t="s">
        <v>2143</v>
      </c>
      <c r="AD229" s="7">
        <v>2</v>
      </c>
    </row>
    <row r="230" spans="1:30" x14ac:dyDescent="0.25">
      <c r="A230" s="3" t="s">
        <v>1147</v>
      </c>
      <c r="B230" s="3" t="str" cm="1">
        <f t="array" ref="B230:S230">_xlfn.TEXTSPLIT(A230,",")</f>
        <v>Carole Lombard</v>
      </c>
      <c r="C230" s="3" t="str">
        <v>Jack Benny</v>
      </c>
      <c r="D230" s="3" t="str">
        <v>Robert Stack</v>
      </c>
      <c r="E230" s="3" t="str">
        <v>Felix Bressart</v>
      </c>
      <c r="F230" s="3" t="str">
        <v>Lionel Atwill</v>
      </c>
      <c r="G230" s="3" t="str">
        <v>Stanley Ridges</v>
      </c>
      <c r="H230" s="3" t="str">
        <v>Sig Ruman</v>
      </c>
      <c r="I230" s="3" t="str">
        <v>Tom Dugan</v>
      </c>
      <c r="J230" s="3" t="str">
        <v>Charles Halton</v>
      </c>
      <c r="K230" s="3" t="str">
        <v>George Lynn</v>
      </c>
      <c r="L230" s="3" t="str">
        <v>Henry Victor</v>
      </c>
      <c r="M230" s="3" t="str">
        <v>Maude Eburne</v>
      </c>
      <c r="N230" s="3" t="str">
        <v>Halliwell Hobbes</v>
      </c>
      <c r="O230" s="3" t="str">
        <v>Miles Mander</v>
      </c>
      <c r="P230" s="3" t="str">
        <v>Rudolph Anders</v>
      </c>
      <c r="Q230" s="3" t="str">
        <v>Paul Barrett</v>
      </c>
      <c r="R230" s="3" t="str">
        <v>Sven Hugo Borg</v>
      </c>
      <c r="S230" s="3" t="str">
        <v>Danny Borzage</v>
      </c>
      <c r="V230" t="str">
        <v>Grace Kelly</v>
      </c>
      <c r="W230" t="str">
        <v>Michael Biehn</v>
      </c>
      <c r="Y230" s="3" t="s">
        <v>1863</v>
      </c>
      <c r="Z230" s="3">
        <f t="shared" si="3"/>
        <v>2</v>
      </c>
      <c r="AC230" s="6" t="s">
        <v>2154</v>
      </c>
      <c r="AD230" s="7">
        <v>2</v>
      </c>
    </row>
    <row r="231" spans="1:30" x14ac:dyDescent="0.25">
      <c r="A231" s="3" t="s">
        <v>1152</v>
      </c>
      <c r="B231" s="3" t="str" cm="1">
        <f t="array" ref="B231:S231">_xlfn.TEXTSPLIT(A231,",")</f>
        <v>Henry Fonda</v>
      </c>
      <c r="C231" s="3" t="str">
        <v>Jane Darwell</v>
      </c>
      <c r="D231" s="3" t="str">
        <v>John Carradine</v>
      </c>
      <c r="E231" s="3" t="str">
        <v>Charley Grapewin</v>
      </c>
      <c r="F231" s="3" t="str">
        <v>Dorris Bowdon</v>
      </c>
      <c r="G231" s="3" t="str">
        <v>Russell Simpson</v>
      </c>
      <c r="H231" s="3" t="str">
        <v>O.Z. Whitehead</v>
      </c>
      <c r="I231" s="3" t="str">
        <v>John Qualen</v>
      </c>
      <c r="J231" s="3" t="str">
        <v>Eddie Quillan</v>
      </c>
      <c r="K231" s="3" t="str">
        <v>Zeffie Tilbury</v>
      </c>
      <c r="L231" s="3" t="str">
        <v>Frank Sully</v>
      </c>
      <c r="M231" s="3" t="str">
        <v>Frank Darien</v>
      </c>
      <c r="N231" s="3" t="str">
        <v>Darryl Hickman</v>
      </c>
      <c r="O231" s="3" t="str">
        <v>Shirley Mills</v>
      </c>
      <c r="P231" s="3" t="str">
        <v>Roger Imhof</v>
      </c>
      <c r="Q231" s="3" t="str">
        <v>Grant Mitchell</v>
      </c>
      <c r="R231" s="3" t="str">
        <v>Charles D. Brown</v>
      </c>
      <c r="S231" s="3" t="str">
        <v>John Arledge</v>
      </c>
      <c r="V231" t="str">
        <v>Tom Skerritt</v>
      </c>
      <c r="W231" t="str">
        <v>Annette Bening</v>
      </c>
      <c r="Y231" s="3" t="s">
        <v>1864</v>
      </c>
      <c r="Z231" s="3">
        <f t="shared" si="3"/>
        <v>1</v>
      </c>
      <c r="AC231" s="6" t="s">
        <v>2165</v>
      </c>
      <c r="AD231" s="7">
        <v>2</v>
      </c>
    </row>
    <row r="232" spans="1:30" x14ac:dyDescent="0.25">
      <c r="A232" s="3" t="s">
        <v>1158</v>
      </c>
      <c r="B232" s="3" t="str" cm="1">
        <f t="array" ref="B232:S232">_xlfn.TEXTSPLIT(A232,",")</f>
        <v>Laurence Olivier</v>
      </c>
      <c r="C232" s="3" t="str">
        <v>Joan Fontaine</v>
      </c>
      <c r="D232" s="3" t="str">
        <v>George Sanders</v>
      </c>
      <c r="E232" s="3" t="str">
        <v>Judith Anderson</v>
      </c>
      <c r="F232" s="3" t="str">
        <v>Nigel Bruce</v>
      </c>
      <c r="G232" s="3" t="str">
        <v>Reginald Denny</v>
      </c>
      <c r="H232" s="3" t="str">
        <v>C. Aubrey Smith</v>
      </c>
      <c r="I232" s="3" t="str">
        <v>Gladys Cooper</v>
      </c>
      <c r="J232" s="3" t="str">
        <v>Florence Bates</v>
      </c>
      <c r="K232" s="3" t="str">
        <v>Melville Cooper</v>
      </c>
      <c r="L232" s="3" t="str">
        <v>Leo G. Carroll</v>
      </c>
      <c r="M232" s="3" t="str">
        <v>Leonard Carey</v>
      </c>
      <c r="N232" s="3" t="str">
        <v>Lumsden Hare</v>
      </c>
      <c r="O232" s="3" t="str">
        <v>Edward Fielding</v>
      </c>
      <c r="P232" s="3" t="str">
        <v>Philip Winter</v>
      </c>
      <c r="Q232" s="3" t="str">
        <v>Forrester Harvey</v>
      </c>
      <c r="R232" s="3" t="str">
        <v>Bunny Beatty</v>
      </c>
      <c r="S232" s="3" t="str">
        <v>Billy Bevan</v>
      </c>
      <c r="V232" t="str">
        <v>Virginia Cherrill</v>
      </c>
      <c r="W232" t="str">
        <v>George C. Scott</v>
      </c>
      <c r="Y232" s="3" t="s">
        <v>1865</v>
      </c>
      <c r="Z232" s="3">
        <f t="shared" si="3"/>
        <v>1</v>
      </c>
      <c r="AC232" s="6" t="s">
        <v>2175</v>
      </c>
      <c r="AD232" s="7">
        <v>2</v>
      </c>
    </row>
    <row r="233" spans="1:30" x14ac:dyDescent="0.25">
      <c r="A233" s="3" t="s">
        <v>1162</v>
      </c>
      <c r="B233" s="3" t="str" cm="1">
        <f t="array" ref="B233:L233">_xlfn.TEXTSPLIT(A233,",")</f>
        <v>Brahim Hadjadj</v>
      </c>
      <c r="C233" s="3" t="str">
        <v>Jean Martin</v>
      </c>
      <c r="D233" s="3" t="str">
        <v>Yacef Saadi</v>
      </c>
      <c r="E233" s="3" t="str">
        <v>Samia Kerbash</v>
      </c>
      <c r="F233" s="3" t="str">
        <v>Ugo Paletti</v>
      </c>
      <c r="G233" s="3" t="str">
        <v>Fusia El Kader</v>
      </c>
      <c r="H233" s="3" t="str">
        <v>Mohamed Ben Kassen</v>
      </c>
      <c r="I233" s="3" t="str">
        <v>Franco Moruzzi</v>
      </c>
      <c r="J233" s="3" t="str">
        <v>Tommaso Neri</v>
      </c>
      <c r="K233" s="3" t="str">
        <v>RouÃ¯ched</v>
      </c>
      <c r="L233" s="3" t="str">
        <v>Gene Wesson</v>
      </c>
      <c r="M233" s="3"/>
      <c r="N233" s="3"/>
      <c r="O233" s="3"/>
      <c r="P233" s="3"/>
      <c r="Q233" s="3"/>
      <c r="R233" s="3"/>
      <c r="S233" s="3"/>
      <c r="V233" t="str">
        <v>Enzo Cannavale</v>
      </c>
      <c r="W233" t="str">
        <v>Jake Johnson</v>
      </c>
      <c r="Y233" s="3" t="s">
        <v>1866</v>
      </c>
      <c r="Z233" s="3">
        <f t="shared" si="3"/>
        <v>1</v>
      </c>
      <c r="AC233" s="6" t="s">
        <v>2177</v>
      </c>
      <c r="AD233" s="7">
        <v>2</v>
      </c>
    </row>
    <row r="234" spans="1:30" x14ac:dyDescent="0.25">
      <c r="A234" s="3" t="s">
        <v>1168</v>
      </c>
      <c r="B234" s="3" t="str" cm="1">
        <f t="array" ref="B234:S234">_xlfn.TEXTSPLIT(A234,",")</f>
        <v>Richard Gere</v>
      </c>
      <c r="C234" s="3" t="str">
        <v>Joan Allen</v>
      </c>
      <c r="D234" s="3" t="str">
        <v>Cary-Hiroyuki Tagawa</v>
      </c>
      <c r="E234" s="3" t="str">
        <v>Sarah Roemer</v>
      </c>
      <c r="F234" s="3" t="str">
        <v>Jason Alexander</v>
      </c>
      <c r="G234" s="3" t="str">
        <v>Erick Avari</v>
      </c>
      <c r="H234" s="3" t="str">
        <v>Davenia McFadden</v>
      </c>
      <c r="I234" s="3" t="str">
        <v>Robbie Sublett</v>
      </c>
      <c r="J234" s="3" t="str">
        <v>Kevin DeCoste</v>
      </c>
      <c r="K234" s="3" t="str">
        <v>Rob Degnan</v>
      </c>
      <c r="L234" s="3" t="str">
        <v>Tora HallstrÃ¶m</v>
      </c>
      <c r="M234" s="3" t="str">
        <v>Donna Sorbello</v>
      </c>
      <c r="N234" s="3" t="str">
        <v>Frank S. Aronson</v>
      </c>
      <c r="O234" s="3" t="str">
        <v>Troy Doherty</v>
      </c>
      <c r="P234" s="3" t="str">
        <v>Ian Sherman</v>
      </c>
      <c r="Q234" s="3" t="str">
        <v>Timothy Crowe</v>
      </c>
      <c r="R234" s="3" t="str">
        <v>Denece Ryland</v>
      </c>
      <c r="S234" s="3" t="str">
        <v>Blake Friedman</v>
      </c>
      <c r="V234" t="str">
        <v>Carrie-Anne Moss</v>
      </c>
      <c r="W234" t="str">
        <v>Yoo Ji-Tae</v>
      </c>
      <c r="Y234" s="3" t="s">
        <v>1867</v>
      </c>
      <c r="Z234" s="3">
        <f t="shared" si="3"/>
        <v>1</v>
      </c>
      <c r="AC234" s="6" t="s">
        <v>2181</v>
      </c>
      <c r="AD234" s="7">
        <v>2</v>
      </c>
    </row>
    <row r="235" spans="1:30" x14ac:dyDescent="0.25">
      <c r="A235" s="3" t="s">
        <v>1173</v>
      </c>
      <c r="B235" s="3" t="str" cm="1">
        <f t="array" ref="B235:S235">_xlfn.TEXTSPLIT(A235,",")</f>
        <v>Paul Newman</v>
      </c>
      <c r="C235" s="3" t="str">
        <v>George Kennedy</v>
      </c>
      <c r="D235" s="3" t="str">
        <v>Strother Martin</v>
      </c>
      <c r="E235" s="3" t="str">
        <v>J.D. Cannon</v>
      </c>
      <c r="F235" s="3" t="str">
        <v>Lou Antonio</v>
      </c>
      <c r="G235" s="3" t="str">
        <v>Robert Drivas</v>
      </c>
      <c r="H235" s="3" t="str">
        <v>Jo Van Fleet</v>
      </c>
      <c r="I235" s="3" t="str">
        <v>Clifton James</v>
      </c>
      <c r="J235" s="3" t="str">
        <v>Morgan Woodward</v>
      </c>
      <c r="K235" s="3" t="str">
        <v>Luke Askew</v>
      </c>
      <c r="L235" s="3" t="str">
        <v>Marc Cavell</v>
      </c>
      <c r="M235" s="3" t="str">
        <v>Richard Davalos</v>
      </c>
      <c r="N235" s="3" t="str">
        <v>Robert Donner</v>
      </c>
      <c r="O235" s="3" t="str">
        <v>Warren Finnerty</v>
      </c>
      <c r="P235" s="3" t="str">
        <v>Dennis Hopper</v>
      </c>
      <c r="Q235" s="3" t="str">
        <v>John McLiam</v>
      </c>
      <c r="R235" s="3" t="str">
        <v>Wayne Rogers</v>
      </c>
      <c r="S235" s="3" t="str">
        <v>Harry Dean Stanton</v>
      </c>
      <c r="V235" t="str">
        <v>Marlon Brando</v>
      </c>
      <c r="W235" t="str">
        <v>Tom Hulce</v>
      </c>
      <c r="Y235" s="3" t="s">
        <v>1868</v>
      </c>
      <c r="Z235" s="3">
        <f t="shared" si="3"/>
        <v>1</v>
      </c>
      <c r="AC235" s="6" t="s">
        <v>2183</v>
      </c>
      <c r="AD235" s="7">
        <v>2</v>
      </c>
    </row>
    <row r="236" spans="1:30" x14ac:dyDescent="0.25">
      <c r="A236" s="3" t="s">
        <v>1178</v>
      </c>
      <c r="B236" s="3" t="str" cm="1">
        <f t="array" ref="B236:S236">_xlfn.TEXTSPLIT(A236,",")</f>
        <v>Emilio EchevarrÃ­a</v>
      </c>
      <c r="C236" s="3" t="str">
        <v>Gael GarcÃ­a Bernal</v>
      </c>
      <c r="D236" s="3" t="str">
        <v>Goya Toledo</v>
      </c>
      <c r="E236" s="3" t="str">
        <v>Ãlvaro Guerrero</v>
      </c>
      <c r="F236" s="3" t="str">
        <v>Vanessa Bauche</v>
      </c>
      <c r="G236" s="3" t="str">
        <v>Jorge Salinas</v>
      </c>
      <c r="H236" s="3" t="str">
        <v>Marco PÃ©rez</v>
      </c>
      <c r="I236" s="3" t="str">
        <v>Rodrigo Murray</v>
      </c>
      <c r="J236" s="3" t="str">
        <v>Humberto Busto</v>
      </c>
      <c r="K236" s="3" t="str">
        <v>Gerardo Campbell</v>
      </c>
      <c r="L236" s="3" t="str">
        <v>Rosa MarÃ­a Bianchi</v>
      </c>
      <c r="M236" s="3" t="str">
        <v>Dunia SaldÃ­var</v>
      </c>
      <c r="N236" s="3" t="str">
        <v>Adriana Barraza</v>
      </c>
      <c r="O236" s="3" t="str">
        <v>JosÃ© Sefami</v>
      </c>
      <c r="P236" s="3" t="str">
        <v>Lourdes EchevarrÃ­a</v>
      </c>
      <c r="Q236" s="3" t="str">
        <v>Laura Almela</v>
      </c>
      <c r="R236" s="3" t="str">
        <v>Ricardo Dalmacci</v>
      </c>
      <c r="S236" s="3" t="str">
        <v>Gustavo SÃ¡nchez Parra</v>
      </c>
      <c r="V236" t="str">
        <v>Karen Allen</v>
      </c>
      <c r="W236" t="str">
        <v>Sophie Marceau</v>
      </c>
      <c r="Y236" s="3" t="s">
        <v>1869</v>
      </c>
      <c r="Z236" s="3">
        <f t="shared" si="3"/>
        <v>1</v>
      </c>
      <c r="AC236" s="6" t="s">
        <v>2193</v>
      </c>
      <c r="AD236" s="7">
        <v>2</v>
      </c>
    </row>
    <row r="237" spans="1:30" x14ac:dyDescent="0.25">
      <c r="A237" s="3" t="s">
        <v>1183</v>
      </c>
      <c r="B237" s="3" t="str" cm="1">
        <f t="array" ref="B237:S237">_xlfn.TEXTSPLIT(A237,",")</f>
        <v>Johnny Depp</v>
      </c>
      <c r="C237" s="3" t="str">
        <v>Geoffrey Rush</v>
      </c>
      <c r="D237" s="3" t="str">
        <v>Orlando Bloom</v>
      </c>
      <c r="E237" s="3" t="str">
        <v>Keira Knightley</v>
      </c>
      <c r="F237" s="3" t="str">
        <v>Jack Davenport</v>
      </c>
      <c r="G237" s="3" t="str">
        <v>Jonathan Pryce</v>
      </c>
      <c r="H237" s="3" t="str">
        <v>Lee Arenberg</v>
      </c>
      <c r="I237" s="3" t="str">
        <v>Mackenzie Crook</v>
      </c>
      <c r="J237" s="3" t="str">
        <v>Damian O'Hare</v>
      </c>
      <c r="K237" s="3" t="str">
        <v>Giles New</v>
      </c>
      <c r="L237" s="3" t="str">
        <v>Angus Barnett</v>
      </c>
      <c r="M237" s="3" t="str">
        <v>David Bailie</v>
      </c>
      <c r="N237" s="3" t="str">
        <v>Michael Berry Jr.</v>
      </c>
      <c r="O237" s="3" t="str">
        <v>Isaac C. Singleton Jr.</v>
      </c>
      <c r="P237" s="3" t="str">
        <v>Kevin McNally</v>
      </c>
      <c r="Q237" s="3" t="str">
        <v>Treva Etienne</v>
      </c>
      <c r="R237" s="3" t="str">
        <v>Zoe Saldana</v>
      </c>
      <c r="S237" s="3" t="str">
        <v>Guy Siner</v>
      </c>
      <c r="V237" t="str">
        <v>Christoph Waltz</v>
      </c>
      <c r="W237" t="str">
        <v>Tim Allen</v>
      </c>
      <c r="Y237" s="3" t="s">
        <v>1870</v>
      </c>
      <c r="Z237" s="3">
        <f t="shared" si="3"/>
        <v>2</v>
      </c>
      <c r="AC237" s="6" t="s">
        <v>2204</v>
      </c>
      <c r="AD237" s="7">
        <v>2</v>
      </c>
    </row>
    <row r="238" spans="1:30" x14ac:dyDescent="0.25">
      <c r="A238" s="3" t="s">
        <v>1188</v>
      </c>
      <c r="B238" s="3" t="str" cm="1">
        <f t="array" ref="B238:S238">_xlfn.TEXTSPLIT(A238,",")</f>
        <v>Vincent Cassel</v>
      </c>
      <c r="C238" s="3" t="str">
        <v>Hubert KoundÃ©</v>
      </c>
      <c r="D238" s="3" t="str">
        <v>SaÃ¯d Taghmaoui</v>
      </c>
      <c r="E238" s="3" t="str">
        <v>Abdel Ahmed Ghili</v>
      </c>
      <c r="F238" s="3" t="str">
        <v>Solo</v>
      </c>
      <c r="G238" s="3" t="str">
        <v>Joseph Momo</v>
      </c>
      <c r="H238" s="3" t="str">
        <v>HÃ©loÃ¯se Rauth</v>
      </c>
      <c r="I238" s="3" t="str">
        <v>Rywka Wajsbrot</v>
      </c>
      <c r="J238" s="3" t="str">
        <v>Olga Abrego</v>
      </c>
      <c r="K238" s="3" t="str">
        <v>Laurent Labasse</v>
      </c>
      <c r="L238" s="3" t="str">
        <v>Choukri Gabteni</v>
      </c>
      <c r="M238" s="3" t="str">
        <v>Nabil Ben Mhamed</v>
      </c>
      <c r="N238" s="3" t="str">
        <v>BenoÃ®t Magimel</v>
      </c>
      <c r="O238" s="3" t="str">
        <v>MÃ©dard Niang</v>
      </c>
      <c r="P238" s="3" t="str">
        <v>Arash Mansour</v>
      </c>
      <c r="Q238" s="3" t="str">
        <v>Abdel-Moulah Boujdouni</v>
      </c>
      <c r="R238" s="3" t="str">
        <v>Mathilde Vitry</v>
      </c>
      <c r="S238" s="3" t="str">
        <v>Christian Moro</v>
      </c>
      <c r="V238" t="str">
        <v>Elissa Knight</v>
      </c>
      <c r="W238" t="str">
        <v>Gael GarcÃ­a Bernal</v>
      </c>
      <c r="Y238" s="3" t="s">
        <v>1871</v>
      </c>
      <c r="Z238" s="3">
        <f t="shared" si="3"/>
        <v>2</v>
      </c>
      <c r="AC238" s="6" t="s">
        <v>2206</v>
      </c>
      <c r="AD238" s="7">
        <v>2</v>
      </c>
    </row>
    <row r="239" spans="1:30" x14ac:dyDescent="0.25">
      <c r="A239" s="3" t="s">
        <v>1192</v>
      </c>
      <c r="B239" s="3" t="str" cm="1">
        <f t="array" ref="B239:S239">_xlfn.TEXTSPLIT(A239,",")</f>
        <v>Jean-Pierre LÃ©aud</v>
      </c>
      <c r="C239" s="3" t="str">
        <v>Albert RÃ©my</v>
      </c>
      <c r="D239" s="3" t="str">
        <v>Claire Maurier</v>
      </c>
      <c r="E239" s="3" t="str">
        <v>Guy Decomble</v>
      </c>
      <c r="F239" s="3" t="str">
        <v>Georges Flamant</v>
      </c>
      <c r="G239" s="3" t="str">
        <v>Patrick Auffay</v>
      </c>
      <c r="H239" s="3" t="str">
        <v>Daniel Couturier</v>
      </c>
      <c r="I239" s="3" t="str">
        <v>FranÃ§ois Nocher</v>
      </c>
      <c r="J239" s="3" t="str">
        <v>Richard Kanayan</v>
      </c>
      <c r="K239" s="3" t="str">
        <v>Renaud Fontanarosa</v>
      </c>
      <c r="L239" s="3" t="str">
        <v>Michel Girard</v>
      </c>
      <c r="M239" s="3" t="str">
        <v>Serge Moati</v>
      </c>
      <c r="N239" s="3" t="str">
        <v>Bernard Abbou</v>
      </c>
      <c r="O239" s="3" t="str">
        <v>Jean-FranÃ§ois Bergouignan</v>
      </c>
      <c r="P239" s="3" t="str">
        <v>Michel Lesignor</v>
      </c>
      <c r="Q239" s="3" t="str">
        <v>Luc Andrieux</v>
      </c>
      <c r="R239" s="3" t="str">
        <v>Robert Beauvais</v>
      </c>
      <c r="S239" s="3" t="str">
        <v>Bouchon</v>
      </c>
      <c r="V239" t="str">
        <v>Martina Gedeck</v>
      </c>
      <c r="W239" t="str">
        <v>Herbert GrÃ¶nemeyer</v>
      </c>
      <c r="Y239" s="3" t="s">
        <v>1872</v>
      </c>
      <c r="Z239" s="3">
        <f t="shared" si="3"/>
        <v>1</v>
      </c>
      <c r="AC239" s="6" t="s">
        <v>2217</v>
      </c>
      <c r="AD239" s="7">
        <v>2</v>
      </c>
    </row>
    <row r="240" spans="1:30" x14ac:dyDescent="0.25">
      <c r="A240" s="3" t="s">
        <v>1197</v>
      </c>
      <c r="B240" s="3" t="str" cm="1">
        <f t="array" ref="B240:F240">_xlfn.TEXTSPLIT(A240,",")</f>
        <v>Bibi Andersson</v>
      </c>
      <c r="C240" s="3" t="str">
        <v>Liv Ullmann</v>
      </c>
      <c r="D240" s="3" t="str">
        <v>Margaretha Krook</v>
      </c>
      <c r="E240" s="3" t="str">
        <v>Gunnar BjÃ¶rnstrand</v>
      </c>
      <c r="F240" s="3" t="str">
        <v>JÃ¶rgen LindstrÃ¶m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V240" t="str">
        <v>Gloria Swanson</v>
      </c>
      <c r="W240" t="str">
        <v>Diane Kruger</v>
      </c>
      <c r="Y240" s="3" t="s">
        <v>1873</v>
      </c>
      <c r="Z240" s="3">
        <f t="shared" si="3"/>
        <v>1</v>
      </c>
      <c r="AC240" s="6" t="s">
        <v>2218</v>
      </c>
      <c r="AD240" s="7">
        <v>2</v>
      </c>
    </row>
    <row r="241" spans="1:30" x14ac:dyDescent="0.25">
      <c r="A241" s="3" t="s">
        <v>1201</v>
      </c>
      <c r="B241" s="3" t="str" cm="1">
        <f t="array" ref="B241:S241">_xlfn.TEXTSPLIT(A241,",")</f>
        <v>Graham Chapman</v>
      </c>
      <c r="C241" s="3" t="str">
        <v>John Cleese</v>
      </c>
      <c r="D241" s="3" t="str">
        <v>Michael Palin</v>
      </c>
      <c r="E241" s="3" t="str">
        <v>Terry Gilliam</v>
      </c>
      <c r="F241" s="3" t="str">
        <v>Eric Idle</v>
      </c>
      <c r="G241" s="3" t="str">
        <v>Terry Jones</v>
      </c>
      <c r="H241" s="3" t="str">
        <v>Terence Bayler</v>
      </c>
      <c r="I241" s="3" t="str">
        <v>Carol Cleveland</v>
      </c>
      <c r="J241" s="3" t="str">
        <v>Kenneth Colley</v>
      </c>
      <c r="K241" s="3" t="str">
        <v>Neil Innes</v>
      </c>
      <c r="L241" s="3" t="str">
        <v>Charles McKeown</v>
      </c>
      <c r="M241" s="3" t="str">
        <v>John Young</v>
      </c>
      <c r="N241" s="3" t="str">
        <v>Gwen Taylor</v>
      </c>
      <c r="O241" s="3" t="str">
        <v>Sue Jones-Davies</v>
      </c>
      <c r="P241" s="3" t="str">
        <v>Peter Brett</v>
      </c>
      <c r="Q241" s="3" t="str">
        <v>John Case</v>
      </c>
      <c r="R241" s="3" t="str">
        <v>Chris Langham</v>
      </c>
      <c r="S241" s="3" t="str">
        <v>Andrew MacLachlan</v>
      </c>
      <c r="V241" t="str">
        <v>Ralph Meeker</v>
      </c>
      <c r="W241" t="str">
        <v>Yuriko Ishida</v>
      </c>
      <c r="Y241" s="3" t="s">
        <v>1874</v>
      </c>
      <c r="Z241" s="3">
        <f t="shared" si="3"/>
        <v>1</v>
      </c>
      <c r="AC241" s="6" t="s">
        <v>2221</v>
      </c>
      <c r="AD241" s="7">
        <v>2</v>
      </c>
    </row>
    <row r="242" spans="1:30" x14ac:dyDescent="0.25">
      <c r="A242" s="3" t="s">
        <v>1206</v>
      </c>
      <c r="B242" s="3" t="str" cm="1">
        <f t="array" ref="B242:S242">_xlfn.TEXTSPLIT(A242,",")</f>
        <v>Ã‡etin Tekindor</v>
      </c>
      <c r="C242" s="3" t="str">
        <v>Fikret Kuskan</v>
      </c>
      <c r="D242" s="3" t="str">
        <v>HÃ¼meyra</v>
      </c>
      <c r="E242" s="3" t="str">
        <v>Ege Tanman</v>
      </c>
      <c r="F242" s="3" t="str">
        <v>Serif Sezer</v>
      </c>
      <c r="G242" s="3" t="str">
        <v>Yetkin Dikinciler</v>
      </c>
      <c r="H242" s="3" t="str">
        <v>Binnur Kaya</v>
      </c>
      <c r="I242" s="3" t="str">
        <v>Mahmut GÃ¶kgÃ¶z</v>
      </c>
      <c r="J242" s="3" t="str">
        <v>Nergis Ã‡orakÃ§i</v>
      </c>
      <c r="K242" s="3" t="str">
        <v>Bilge Sen</v>
      </c>
      <c r="L242" s="3" t="str">
        <v>Tuba BÃ¼yÃ¼kÃ¼stÃ¼n</v>
      </c>
      <c r="M242" s="3" t="str">
        <v>Ã–zge Ã–zberk</v>
      </c>
      <c r="N242" s="3" t="str">
        <v>Erdal Tosun</v>
      </c>
      <c r="O242" s="3" t="str">
        <v>Halit ErgenÃ§</v>
      </c>
      <c r="P242" s="3" t="str">
        <v>Tugyan Akay KavukÃ§u</v>
      </c>
      <c r="Q242" s="3" t="str">
        <v>Ege Kaya</v>
      </c>
      <c r="R242" s="3" t="str">
        <v>Muzaffer Demirel</v>
      </c>
      <c r="S242" s="3" t="str">
        <v>Burak AkÃ§akaya</v>
      </c>
      <c r="V242" t="str">
        <v>Shelley Duvall</v>
      </c>
      <c r="W242" t="str">
        <v>Chris Evans</v>
      </c>
      <c r="Y242" s="3" t="s">
        <v>1875</v>
      </c>
      <c r="Z242" s="3">
        <f t="shared" si="3"/>
        <v>2</v>
      </c>
      <c r="AC242" s="6" t="s">
        <v>2225</v>
      </c>
      <c r="AD242" s="7">
        <v>2</v>
      </c>
    </row>
    <row r="243" spans="1:30" x14ac:dyDescent="0.25">
      <c r="A243" s="3" t="s">
        <v>1210</v>
      </c>
      <c r="B243" s="3" t="str" cm="1">
        <f t="array" ref="B243:S243">_xlfn.TEXTSPLIT(A243,",")</f>
        <v>Maksim Munzuk</v>
      </c>
      <c r="C243" s="3" t="str">
        <v>Yuriy Solomin</v>
      </c>
      <c r="D243" s="3" t="str">
        <v>Mikhail Bychkov</v>
      </c>
      <c r="E243" s="3" t="str">
        <v>Vladimir Khrulyov</v>
      </c>
      <c r="F243" s="3" t="str">
        <v>V. Lastochkin</v>
      </c>
      <c r="G243" s="3" t="str">
        <v>Stanislav Marin</v>
      </c>
      <c r="H243" s="3" t="str">
        <v>Igor Sykhra</v>
      </c>
      <c r="I243" s="3" t="str">
        <v>Vladimir Sergiyakov</v>
      </c>
      <c r="J243" s="3" t="str">
        <v>Yanis Yakobsons</v>
      </c>
      <c r="K243" s="3" t="str">
        <v>Vladimir Khlestov</v>
      </c>
      <c r="L243" s="3" t="str">
        <v>G. Polunin</v>
      </c>
      <c r="M243" s="3" t="str">
        <v>V. Koldin</v>
      </c>
      <c r="N243" s="3" t="str">
        <v>M. Tetov</v>
      </c>
      <c r="O243" s="3" t="str">
        <v>S. Sinyavskiy</v>
      </c>
      <c r="P243" s="3" t="str">
        <v>Vladimir Sverba</v>
      </c>
      <c r="Q243" s="3" t="str">
        <v>V. Ignatov</v>
      </c>
      <c r="R243" s="3" t="str">
        <v>Vladimir Kremena</v>
      </c>
      <c r="S243" s="3" t="str">
        <v>Aleksandr Pyatkov</v>
      </c>
      <c r="V243" t="str">
        <v>Marlene Dietrich</v>
      </c>
      <c r="W243" t="str">
        <v>James Woods</v>
      </c>
      <c r="Y243" s="3" t="s">
        <v>1876</v>
      </c>
      <c r="Z243" s="3">
        <f t="shared" si="3"/>
        <v>2</v>
      </c>
      <c r="AC243" s="6" t="s">
        <v>2233</v>
      </c>
      <c r="AD243" s="7">
        <v>2</v>
      </c>
    </row>
    <row r="244" spans="1:30" x14ac:dyDescent="0.25">
      <c r="A244" s="3" t="s">
        <v>1214</v>
      </c>
      <c r="B244" s="3" t="str" cm="1">
        <f t="array" ref="B244:S244">_xlfn.TEXTSPLIT(A244,",")</f>
        <v>Clark Gable</v>
      </c>
      <c r="C244" s="3" t="str">
        <v>Claudette Colbert</v>
      </c>
      <c r="D244" s="3" t="str">
        <v>Walter Connolly</v>
      </c>
      <c r="E244" s="3" t="str">
        <v>Roscoe Karns</v>
      </c>
      <c r="F244" s="3" t="str">
        <v>Jameson Thomas</v>
      </c>
      <c r="G244" s="3" t="str">
        <v>Alan Hale</v>
      </c>
      <c r="H244" s="3" t="str">
        <v>Arthur Hoyt</v>
      </c>
      <c r="I244" s="3" t="str">
        <v>Blanche Friderici</v>
      </c>
      <c r="J244" s="3" t="str">
        <v>Charles C. Wilson</v>
      </c>
      <c r="K244" s="3" t="str">
        <v>Ernie Adams</v>
      </c>
      <c r="L244" s="3" t="str">
        <v>Jessie Arnold</v>
      </c>
      <c r="M244" s="3" t="str">
        <v>Irving Bacon</v>
      </c>
      <c r="N244" s="3" t="str">
        <v>William Bailey</v>
      </c>
      <c r="O244" s="3" t="str">
        <v>William Begg</v>
      </c>
      <c r="P244" s="3" t="str">
        <v>William A. Boardway</v>
      </c>
      <c r="Q244" s="3" t="str">
        <v>Ward Bond</v>
      </c>
      <c r="R244" s="3" t="str">
        <v>Harry C. Bradley</v>
      </c>
      <c r="S244" s="3" t="str">
        <v>George P. Breakston</v>
      </c>
      <c r="V244" t="str">
        <v>Chris Hemsworth</v>
      </c>
      <c r="W244" t="str">
        <v>Jared Leto</v>
      </c>
      <c r="Y244" s="3" t="s">
        <v>1877</v>
      </c>
      <c r="Z244" s="3">
        <f t="shared" si="3"/>
        <v>1</v>
      </c>
      <c r="AC244" s="6" t="s">
        <v>2240</v>
      </c>
      <c r="AD244" s="7">
        <v>2</v>
      </c>
    </row>
    <row r="245" spans="1:30" x14ac:dyDescent="0.25">
      <c r="A245" s="3" t="s">
        <v>1218</v>
      </c>
      <c r="B245" s="3" t="str" cm="1">
        <f t="array" ref="B245:S245">_xlfn.TEXTSPLIT(A245,",")</f>
        <v>Julie Andrews</v>
      </c>
      <c r="C245" s="3" t="str">
        <v>Christopher Plummer</v>
      </c>
      <c r="D245" s="3" t="str">
        <v>Eleanor Parker</v>
      </c>
      <c r="E245" s="3" t="str">
        <v>Richard Haydn</v>
      </c>
      <c r="F245" s="3" t="str">
        <v>Peggy Wood</v>
      </c>
      <c r="G245" s="3" t="str">
        <v>Charmian Carr</v>
      </c>
      <c r="H245" s="3" t="str">
        <v>Heather Menzies-Urich</v>
      </c>
      <c r="I245" s="3" t="str">
        <v>Nicholas Hammond</v>
      </c>
      <c r="J245" s="3" t="str">
        <v>Duane Chase</v>
      </c>
      <c r="K245" s="3" t="str">
        <v>Angela Cartwright</v>
      </c>
      <c r="L245" s="3" t="str">
        <v>Debbie Turner</v>
      </c>
      <c r="M245" s="3" t="str">
        <v>Kym Karath</v>
      </c>
      <c r="N245" s="3" t="str">
        <v>Anna Lee</v>
      </c>
      <c r="O245" s="3" t="str">
        <v>Portia Nelson</v>
      </c>
      <c r="P245" s="3" t="str">
        <v>Ben Wright</v>
      </c>
      <c r="Q245" s="3" t="str">
        <v>Daniel Truhitte</v>
      </c>
      <c r="R245" s="3" t="str">
        <v>Norma Varden</v>
      </c>
      <c r="S245" s="3" t="str">
        <v>Gilchrist Stuart</v>
      </c>
      <c r="V245" t="str">
        <v>Michael Biehn</v>
      </c>
      <c r="W245" t="str">
        <v>Mone Kamishiraishi</v>
      </c>
      <c r="Y245" s="3" t="s">
        <v>1878</v>
      </c>
      <c r="Z245" s="3">
        <f t="shared" si="3"/>
        <v>1</v>
      </c>
      <c r="AC245" s="6" t="s">
        <v>2247</v>
      </c>
      <c r="AD245" s="7">
        <v>2</v>
      </c>
    </row>
    <row r="246" spans="1:30" x14ac:dyDescent="0.25">
      <c r="A246" s="3" t="s">
        <v>1224</v>
      </c>
      <c r="B246" s="3" t="str" cm="1">
        <f t="array" ref="B246:S246">_xlfn.TEXTSPLIT(A246,",")</f>
        <v>Kim Min-hee</v>
      </c>
      <c r="C246" s="3" t="str">
        <v>Ha Jung-woo</v>
      </c>
      <c r="D246" s="3" t="str">
        <v>Cho Jin-woong</v>
      </c>
      <c r="E246" s="3" t="str">
        <v>Moon So-ri</v>
      </c>
      <c r="F246" s="3" t="str">
        <v>Kim Tae-ri</v>
      </c>
      <c r="G246" s="3" t="str">
        <v>Yong-nyeo Lee</v>
      </c>
      <c r="H246" s="3" t="str">
        <v>Min-chae Yoo</v>
      </c>
      <c r="I246" s="3" t="str">
        <v>Dong-hwi Lee</v>
      </c>
      <c r="J246" s="3" t="str">
        <v>Kim Hae-sook</v>
      </c>
      <c r="K246" s="3" t="str">
        <v>Kyu-jung Lee</v>
      </c>
      <c r="L246" s="3" t="str">
        <v>Si-eun Kim</v>
      </c>
      <c r="M246" s="3" t="str">
        <v>Si-yeon Ha</v>
      </c>
      <c r="N246" s="3" t="str">
        <v>Rina Takagi</v>
      </c>
      <c r="O246" s="3" t="str">
        <v>Geun-hee Won</v>
      </c>
      <c r="P246" s="3" t="str">
        <v>Jong-Dae Kim</v>
      </c>
      <c r="Q246" s="3" t="str">
        <v>Han-sun Jang</v>
      </c>
      <c r="R246" s="3" t="str">
        <v>Eun-yeong Kim</v>
      </c>
      <c r="S246" s="3" t="str">
        <v>Ri-woo Kim</v>
      </c>
      <c r="V246" t="str">
        <v>Annette Bening</v>
      </c>
      <c r="W246" t="str">
        <v>Donald O'Connor</v>
      </c>
      <c r="Y246" s="3" t="s">
        <v>1879</v>
      </c>
      <c r="Z246" s="3">
        <f t="shared" si="3"/>
        <v>1</v>
      </c>
      <c r="AC246" s="6" t="s">
        <v>2253</v>
      </c>
      <c r="AD246" s="7">
        <v>2</v>
      </c>
    </row>
    <row r="247" spans="1:30" x14ac:dyDescent="0.25">
      <c r="A247" s="3" t="s">
        <v>1228</v>
      </c>
      <c r="B247" s="3" t="str" cm="1">
        <f t="array" ref="B247:S247">_xlfn.TEXTSPLIT(A247,",")</f>
        <v>Suriya</v>
      </c>
      <c r="C247" s="3" t="str">
        <v>Lijo Mol Jose</v>
      </c>
      <c r="D247" s="3" t="str">
        <v>Manikandan K.</v>
      </c>
      <c r="E247" s="3" t="str">
        <v>Rajisha Vijayan</v>
      </c>
      <c r="F247" s="3" t="str">
        <v>Prakash Raj</v>
      </c>
      <c r="G247" s="3" t="str">
        <v>Rao Ramesh</v>
      </c>
      <c r="H247" s="3" t="str">
        <v>Guru Somasundaram</v>
      </c>
      <c r="I247" s="3" t="str">
        <v>M.S. Bhaskar</v>
      </c>
      <c r="J247" s="3" t="str">
        <v>V. Jayaprakash</v>
      </c>
      <c r="K247" s="3" t="str">
        <v>Sibi Thomas</v>
      </c>
      <c r="L247" s="3" t="str">
        <v>Ilavarasu</v>
      </c>
      <c r="M247" s="3" t="str">
        <v>Jayarao</v>
      </c>
      <c r="N247" s="3" t="str">
        <v>Sujatha Sivakumar</v>
      </c>
      <c r="O247" s="3" t="str">
        <v>Ravi Venkatraman</v>
      </c>
      <c r="P247" s="3" t="str">
        <v>Tamizh</v>
      </c>
      <c r="Q247" s="3" t="str">
        <v>Kumaravel</v>
      </c>
      <c r="R247" s="3" t="str">
        <v>Supergood Subramani</v>
      </c>
      <c r="S247" s="3" t="str">
        <v>Bala Hasan</v>
      </c>
      <c r="V247" t="str">
        <v>George C. Scott</v>
      </c>
      <c r="W247" t="str">
        <v>Madhavan</v>
      </c>
      <c r="Y247" s="3" t="s">
        <v>1880</v>
      </c>
      <c r="Z247" s="3">
        <f t="shared" si="3"/>
        <v>1</v>
      </c>
      <c r="AC247" s="6" t="s">
        <v>2257</v>
      </c>
      <c r="AD247" s="7">
        <v>2</v>
      </c>
    </row>
    <row r="248" spans="1:30" x14ac:dyDescent="0.25">
      <c r="A248" s="3" t="s">
        <v>1233</v>
      </c>
      <c r="B248" s="3" t="str" cm="1">
        <f t="array" ref="B248:S248">_xlfn.TEXTSPLIT(A248,",")</f>
        <v>Scott Weinger</v>
      </c>
      <c r="C248" s="3" t="str">
        <v>Robin Williams</v>
      </c>
      <c r="D248" s="3" t="str">
        <v>Linda Larkin</v>
      </c>
      <c r="E248" s="3" t="str">
        <v>Jonathan Freeman</v>
      </c>
      <c r="F248" s="3" t="str">
        <v>Frank Welker</v>
      </c>
      <c r="G248" s="3" t="str">
        <v>Gilbert Gottfried</v>
      </c>
      <c r="H248" s="3" t="str">
        <v>Douglas Seale</v>
      </c>
      <c r="I248" s="3" t="str">
        <v>Charlie Adler</v>
      </c>
      <c r="J248" s="3" t="str">
        <v>Jack Angel</v>
      </c>
      <c r="K248" s="3" t="str">
        <v>Corey Burton</v>
      </c>
      <c r="L248" s="3" t="str">
        <v>Philip L. Clarke</v>
      </c>
      <c r="M248" s="3" t="str">
        <v>Jim Cummings</v>
      </c>
      <c r="N248" s="3" t="str">
        <v>Jennifer Darling</v>
      </c>
      <c r="O248" s="3" t="str">
        <v>Debi Derryberry</v>
      </c>
      <c r="P248" s="3" t="str">
        <v>Bruce Gooch</v>
      </c>
      <c r="Q248" s="3" t="str">
        <v>Jerry Houser</v>
      </c>
      <c r="R248" s="3" t="str">
        <v>Vera Lockwood</v>
      </c>
      <c r="S248" s="3" t="str">
        <v>Sherry Lynn</v>
      </c>
      <c r="V248" t="str">
        <v>Jake Johnson</v>
      </c>
      <c r="W248" t="str">
        <v>Gary Lockwood</v>
      </c>
      <c r="Y248" s="3" t="s">
        <v>1881</v>
      </c>
      <c r="Z248" s="3">
        <f t="shared" si="3"/>
        <v>1</v>
      </c>
      <c r="AC248" s="6" t="s">
        <v>2259</v>
      </c>
      <c r="AD248" s="7">
        <v>2</v>
      </c>
    </row>
    <row r="249" spans="1:30" x14ac:dyDescent="0.25">
      <c r="A249" s="3" t="s">
        <v>1238</v>
      </c>
      <c r="B249" s="3" t="str" cm="1">
        <f t="array" ref="B249:S249">_xlfn.TEXTSPLIT(A249,",")</f>
        <v>Ben Kingsley</v>
      </c>
      <c r="C249" s="3" t="str">
        <v>John Gielgud</v>
      </c>
      <c r="D249" s="3" t="str">
        <v>Rohini Hattangadi</v>
      </c>
      <c r="E249" s="3" t="str">
        <v>Roshan Seth</v>
      </c>
      <c r="F249" s="3" t="str">
        <v>Candice Bergen</v>
      </c>
      <c r="G249" s="3" t="str">
        <v>Edward Fox</v>
      </c>
      <c r="H249" s="3" t="str">
        <v>Trevor Howard</v>
      </c>
      <c r="I249" s="3" t="str">
        <v>John Mills</v>
      </c>
      <c r="J249" s="3" t="str">
        <v>Martin Sheen</v>
      </c>
      <c r="K249" s="3" t="str">
        <v>Ian Charleson</v>
      </c>
      <c r="L249" s="3" t="str">
        <v>GÃ¼nther Maria Halmer</v>
      </c>
      <c r="M249" s="3" t="str">
        <v>Athol Fugard</v>
      </c>
      <c r="N249" s="3" t="str">
        <v>Saeed Jaffrey</v>
      </c>
      <c r="O249" s="3" t="str">
        <v>Geraldine James</v>
      </c>
      <c r="P249" s="3" t="str">
        <v>Alyque Padamsee</v>
      </c>
      <c r="Q249" s="3" t="str">
        <v>Amrish Puri</v>
      </c>
      <c r="R249" s="3" t="str">
        <v>Ian Bannen</v>
      </c>
      <c r="S249" s="3" t="str">
        <v>Michael Bryant</v>
      </c>
      <c r="V249" t="str">
        <v>Tom Hardy</v>
      </c>
      <c r="W249" t="str">
        <v>Kate Winslet</v>
      </c>
      <c r="Y249" s="3" t="s">
        <v>1882</v>
      </c>
      <c r="Z249" s="3">
        <f t="shared" si="3"/>
        <v>1</v>
      </c>
      <c r="AC249" s="6" t="s">
        <v>2265</v>
      </c>
      <c r="AD249" s="7">
        <v>2</v>
      </c>
    </row>
    <row r="250" spans="1:30" x14ac:dyDescent="0.25">
      <c r="A250" s="3" t="s">
        <v>1243</v>
      </c>
      <c r="B250" s="3" t="str" cm="1">
        <f t="array" ref="B250:S250">_xlfn.TEXTSPLIT(A250,",")</f>
        <v>Emma Stone</v>
      </c>
      <c r="C250" s="3" t="str">
        <v>Viola Davis</v>
      </c>
      <c r="D250" s="3" t="str">
        <v>Octavia Spencer</v>
      </c>
      <c r="E250" s="3" t="str">
        <v>Bryce Dallas Howard</v>
      </c>
      <c r="F250" s="3" t="str">
        <v>Jessica Chastain</v>
      </c>
      <c r="G250" s="3" t="str">
        <v>Ahna O'Reilly</v>
      </c>
      <c r="H250" s="3" t="str">
        <v>Allison Janney</v>
      </c>
      <c r="I250" s="3" t="str">
        <v>Anna Camp</v>
      </c>
      <c r="J250" s="3" t="str">
        <v>Eleanor Henry</v>
      </c>
      <c r="K250" s="3" t="str">
        <v>Emma Henry</v>
      </c>
      <c r="L250" s="3" t="str">
        <v>Christopher Lowell</v>
      </c>
      <c r="M250" s="3" t="str">
        <v>Cicely Tyson</v>
      </c>
      <c r="N250" s="3" t="str">
        <v>Mike Vogel</v>
      </c>
      <c r="O250" s="3" t="str">
        <v>Sissy Spacek</v>
      </c>
      <c r="P250" s="3" t="str">
        <v>Brian Kerwin</v>
      </c>
      <c r="Q250" s="3" t="str">
        <v>Wes Chatham</v>
      </c>
      <c r="R250" s="3" t="str">
        <v>Aunjanue Ellis</v>
      </c>
      <c r="S250" s="3" t="str">
        <v>Ted Welch</v>
      </c>
      <c r="V250" t="str">
        <v>Yoo Ji-Tae</v>
      </c>
      <c r="W250" t="str">
        <v>Tim Roth</v>
      </c>
      <c r="Y250" s="3" t="s">
        <v>1883</v>
      </c>
      <c r="Z250" s="3">
        <f t="shared" si="3"/>
        <v>2</v>
      </c>
      <c r="AC250" s="6" t="s">
        <v>2268</v>
      </c>
      <c r="AD250" s="7">
        <v>2</v>
      </c>
    </row>
    <row r="251" spans="1:30" x14ac:dyDescent="0.25">
      <c r="A251" s="3" t="s">
        <v>1249</v>
      </c>
      <c r="B251" s="3" t="str" cm="1">
        <f t="array" ref="B251:S251">_xlfn.TEXTSPLIT(A251,",")</f>
        <v>Paige O'Hara</v>
      </c>
      <c r="C251" s="3" t="str">
        <v>Robby Benson</v>
      </c>
      <c r="D251" s="3" t="str">
        <v>Jesse Corti</v>
      </c>
      <c r="E251" s="3" t="str">
        <v>Rex Everhart</v>
      </c>
      <c r="F251" s="3" t="str">
        <v>Angela Lansbury</v>
      </c>
      <c r="G251" s="3" t="str">
        <v>Jerry Orbach</v>
      </c>
      <c r="H251" s="3" t="str">
        <v>Bradley Pierce</v>
      </c>
      <c r="I251" s="3" t="str">
        <v>David Ogden Stiers</v>
      </c>
      <c r="J251" s="3" t="str">
        <v>Richard White</v>
      </c>
      <c r="K251" s="3" t="str">
        <v>Jo Anne Worley</v>
      </c>
      <c r="L251" s="3" t="str">
        <v>Mary Kay Bergman</v>
      </c>
      <c r="M251" s="3" t="str">
        <v>Brian Cummings</v>
      </c>
      <c r="N251" s="3" t="str">
        <v>Alvin Epstein</v>
      </c>
      <c r="O251" s="3" t="str">
        <v>Tony Jay</v>
      </c>
      <c r="P251" s="3" t="str">
        <v>Alec Murphy</v>
      </c>
      <c r="Q251" s="3" t="str">
        <v>Kimmy Robertson</v>
      </c>
      <c r="R251" s="3" t="str">
        <v>Hal Smith</v>
      </c>
      <c r="S251" s="3" t="str">
        <v>Kath Soucie</v>
      </c>
      <c r="V251" t="str">
        <v>Tom Hulce</v>
      </c>
      <c r="W251" t="str">
        <v>Yutaka Sada</v>
      </c>
      <c r="Y251" s="3" t="s">
        <v>1884</v>
      </c>
      <c r="Z251" s="3">
        <f t="shared" si="3"/>
        <v>1</v>
      </c>
      <c r="AC251" s="6" t="s">
        <v>2269</v>
      </c>
      <c r="AD251" s="7">
        <v>2</v>
      </c>
    </row>
    <row r="252" spans="1:30" x14ac:dyDescent="0.25">
      <c r="V252" t="str">
        <v>Sophie Marceau</v>
      </c>
      <c r="W252" t="str">
        <v>Yordanos Shiferaw</v>
      </c>
      <c r="Y252" s="3" t="s">
        <v>1885</v>
      </c>
      <c r="Z252" s="3">
        <f t="shared" si="3"/>
        <v>1</v>
      </c>
      <c r="AC252" s="6" t="s">
        <v>2278</v>
      </c>
      <c r="AD252" s="7">
        <v>2</v>
      </c>
    </row>
    <row r="253" spans="1:30" x14ac:dyDescent="0.25">
      <c r="V253" t="str">
        <v>Tim Allen</v>
      </c>
      <c r="W253" t="str">
        <v>Joseph Cotten</v>
      </c>
      <c r="Y253" s="3" t="s">
        <v>1886</v>
      </c>
      <c r="Z253" s="3">
        <f t="shared" si="3"/>
        <v>2</v>
      </c>
      <c r="AC253" s="6" t="s">
        <v>2282</v>
      </c>
      <c r="AD253" s="7">
        <v>2</v>
      </c>
    </row>
    <row r="254" spans="1:30" x14ac:dyDescent="0.25">
      <c r="V254" t="str">
        <v>Gael GarcÃ­a Bernal</v>
      </c>
      <c r="W254" t="str">
        <v>Alec Guinness</v>
      </c>
      <c r="Y254" s="3" t="s">
        <v>1887</v>
      </c>
      <c r="Z254" s="3">
        <f t="shared" si="3"/>
        <v>5</v>
      </c>
      <c r="AC254" s="6" t="s">
        <v>2289</v>
      </c>
      <c r="AD254" s="7">
        <v>2</v>
      </c>
    </row>
    <row r="255" spans="1:30" x14ac:dyDescent="0.25">
      <c r="V255" t="str">
        <v>Herbert GrÃ¶nemeyer</v>
      </c>
      <c r="W255" t="str">
        <v>Thomas Bo Larsen</v>
      </c>
      <c r="Y255" s="3" t="s">
        <v>1888</v>
      </c>
      <c r="Z255" s="3">
        <f t="shared" si="3"/>
        <v>1</v>
      </c>
      <c r="AC255" s="6" t="s">
        <v>2301</v>
      </c>
      <c r="AD255" s="7">
        <v>2</v>
      </c>
    </row>
    <row r="256" spans="1:30" x14ac:dyDescent="0.25">
      <c r="V256" t="str">
        <v>Diane Kruger</v>
      </c>
      <c r="W256" t="str">
        <v>Eva Marie Saint</v>
      </c>
      <c r="Y256" s="3" t="s">
        <v>1889</v>
      </c>
      <c r="Z256" s="3">
        <f t="shared" si="3"/>
        <v>2</v>
      </c>
      <c r="AC256" s="6" t="s">
        <v>2311</v>
      </c>
      <c r="AD256" s="7">
        <v>2</v>
      </c>
    </row>
    <row r="257" spans="22:30" x14ac:dyDescent="0.25">
      <c r="V257" t="str">
        <v>Yuriko Ishida</v>
      </c>
      <c r="W257" t="str">
        <v>Ellen Widmann</v>
      </c>
      <c r="Y257" s="3" t="s">
        <v>1890</v>
      </c>
      <c r="Z257" s="3">
        <f t="shared" si="3"/>
        <v>1</v>
      </c>
      <c r="AC257" s="6" t="s">
        <v>2314</v>
      </c>
      <c r="AD257" s="7">
        <v>2</v>
      </c>
    </row>
    <row r="258" spans="22:30" x14ac:dyDescent="0.25">
      <c r="V258" t="str">
        <v>Chris Evans</v>
      </c>
      <c r="W258" t="str">
        <v>Kim Novak</v>
      </c>
      <c r="Y258" s="3" t="s">
        <v>1891</v>
      </c>
      <c r="Z258" s="3">
        <f t="shared" si="3"/>
        <v>1</v>
      </c>
      <c r="AC258" s="6" t="s">
        <v>2324</v>
      </c>
      <c r="AD258" s="7">
        <v>2</v>
      </c>
    </row>
    <row r="259" spans="22:30" x14ac:dyDescent="0.25">
      <c r="V259" t="str">
        <v>James Woods</v>
      </c>
      <c r="W259" t="str">
        <v>Mathieu Kassovitz</v>
      </c>
      <c r="Y259" s="3" t="s">
        <v>1189</v>
      </c>
      <c r="Z259" s="3">
        <f t="shared" ref="Z259:Z322" si="4">COUNTIF($B$2:$S$251,W259)</f>
        <v>1</v>
      </c>
      <c r="AC259" s="6" t="s">
        <v>2328</v>
      </c>
      <c r="AD259" s="7">
        <v>2</v>
      </c>
    </row>
    <row r="260" spans="22:30" x14ac:dyDescent="0.25">
      <c r="V260" t="str">
        <v>Jared Leto</v>
      </c>
      <c r="W260" t="str">
        <v>Patrick Magee</v>
      </c>
      <c r="Y260" s="3" t="s">
        <v>1892</v>
      </c>
      <c r="Z260" s="3">
        <f t="shared" si="4"/>
        <v>2</v>
      </c>
      <c r="AC260" s="6" t="s">
        <v>1306</v>
      </c>
      <c r="AD260" s="7">
        <v>2</v>
      </c>
    </row>
    <row r="261" spans="22:30" x14ac:dyDescent="0.25">
      <c r="V261" t="str">
        <v>Mone Kamishiraishi</v>
      </c>
      <c r="W261" t="str">
        <v>Olga Mironova</v>
      </c>
      <c r="Y261" s="3" t="s">
        <v>1893</v>
      </c>
      <c r="Z261" s="3">
        <f t="shared" si="4"/>
        <v>1</v>
      </c>
      <c r="AC261" s="6" t="s">
        <v>2341</v>
      </c>
      <c r="AD261" s="7">
        <v>2</v>
      </c>
    </row>
    <row r="262" spans="22:30" x14ac:dyDescent="0.25">
      <c r="V262" t="str">
        <v>Donald O'Connor</v>
      </c>
      <c r="W262" t="str">
        <v>R. Lee Ermey</v>
      </c>
      <c r="Y262" s="3" t="s">
        <v>1894</v>
      </c>
      <c r="Z262" s="3">
        <f t="shared" si="4"/>
        <v>3</v>
      </c>
      <c r="AC262" s="6" t="s">
        <v>2349</v>
      </c>
      <c r="AD262" s="7">
        <v>2</v>
      </c>
    </row>
    <row r="263" spans="22:30" x14ac:dyDescent="0.25">
      <c r="V263" t="str">
        <v>Madhavan</v>
      </c>
      <c r="W263" t="str">
        <v>Barbara Stanwyck</v>
      </c>
      <c r="Y263" s="3" t="s">
        <v>1895</v>
      </c>
      <c r="Z263" s="3">
        <f t="shared" si="4"/>
        <v>1</v>
      </c>
      <c r="AC263" s="6" t="s">
        <v>2352</v>
      </c>
      <c r="AD263" s="7">
        <v>2</v>
      </c>
    </row>
    <row r="264" spans="22:30" x14ac:dyDescent="0.25">
      <c r="V264" t="str">
        <v>Gary Lockwood</v>
      </c>
      <c r="W264" t="str">
        <v>Shirley MacLaine</v>
      </c>
      <c r="Y264" s="3" t="s">
        <v>1896</v>
      </c>
      <c r="Z264" s="3">
        <f t="shared" si="4"/>
        <v>1</v>
      </c>
      <c r="AC264" s="6" t="s">
        <v>2354</v>
      </c>
      <c r="AD264" s="7">
        <v>2</v>
      </c>
    </row>
    <row r="265" spans="22:30" x14ac:dyDescent="0.25">
      <c r="V265" t="str">
        <v>Kate Winslet</v>
      </c>
      <c r="W265" t="str">
        <v>Michelle Pfeiffer</v>
      </c>
      <c r="Y265" s="3" t="s">
        <v>1897</v>
      </c>
      <c r="Z265" s="3">
        <f t="shared" si="4"/>
        <v>1</v>
      </c>
      <c r="AC265" s="6" t="s">
        <v>2373</v>
      </c>
      <c r="AD265" s="7">
        <v>2</v>
      </c>
    </row>
    <row r="266" spans="22:30" x14ac:dyDescent="0.25">
      <c r="V266" t="str">
        <v>Tim Roth</v>
      </c>
      <c r="W266" t="str">
        <v>Nobuo Kaneko</v>
      </c>
      <c r="Y266" s="3" t="s">
        <v>1898</v>
      </c>
      <c r="Z266" s="3">
        <f t="shared" si="4"/>
        <v>1</v>
      </c>
      <c r="AC266" s="6" t="s">
        <v>2375</v>
      </c>
      <c r="AD266" s="7">
        <v>2</v>
      </c>
    </row>
    <row r="267" spans="22:30" x14ac:dyDescent="0.25">
      <c r="V267" t="str">
        <v>Yutaka Sada</v>
      </c>
      <c r="W267" t="str">
        <v>Robert Redford</v>
      </c>
      <c r="Y267" s="3" t="s">
        <v>1899</v>
      </c>
      <c r="Z267" s="3">
        <f t="shared" si="4"/>
        <v>1</v>
      </c>
      <c r="AC267" s="6" t="s">
        <v>2386</v>
      </c>
      <c r="AD267" s="7">
        <v>2</v>
      </c>
    </row>
    <row r="268" spans="22:30" x14ac:dyDescent="0.25">
      <c r="V268" t="str">
        <v>Yordanos Shiferaw</v>
      </c>
      <c r="W268" t="str">
        <v>John Megna</v>
      </c>
      <c r="Y268" s="3" t="s">
        <v>1900</v>
      </c>
      <c r="Z268" s="3">
        <f t="shared" si="4"/>
        <v>1</v>
      </c>
      <c r="AC268" s="6" t="s">
        <v>2389</v>
      </c>
      <c r="AD268" s="7">
        <v>2</v>
      </c>
    </row>
    <row r="269" spans="22:30" x14ac:dyDescent="0.25">
      <c r="V269" t="str">
        <v>Joseph Cotten</v>
      </c>
      <c r="W269" t="str">
        <v>Jordan Nagai</v>
      </c>
      <c r="Y269" s="3" t="s">
        <v>1901</v>
      </c>
      <c r="Z269" s="3">
        <f t="shared" si="4"/>
        <v>1</v>
      </c>
      <c r="AC269" s="6" t="s">
        <v>2390</v>
      </c>
      <c r="AD269" s="7">
        <v>2</v>
      </c>
    </row>
    <row r="270" spans="22:30" x14ac:dyDescent="0.25">
      <c r="V270" t="str">
        <v>Alec Guinness</v>
      </c>
      <c r="W270" t="str">
        <v>Phillipa Soo</v>
      </c>
      <c r="Y270" s="3" t="s">
        <v>1902</v>
      </c>
      <c r="Z270" s="3">
        <f t="shared" si="4"/>
        <v>1</v>
      </c>
      <c r="AC270" s="6" t="s">
        <v>2396</v>
      </c>
      <c r="AD270" s="7">
        <v>2</v>
      </c>
    </row>
    <row r="271" spans="22:30" x14ac:dyDescent="0.25">
      <c r="V271" t="str">
        <v>Thomas Bo Larsen</v>
      </c>
      <c r="W271" t="str">
        <v>Alfred Abel</v>
      </c>
      <c r="Y271" s="3" t="s">
        <v>1903</v>
      </c>
      <c r="Z271" s="3">
        <f t="shared" si="4"/>
        <v>1</v>
      </c>
      <c r="AC271" s="6" t="s">
        <v>2420</v>
      </c>
      <c r="AD271" s="7">
        <v>2</v>
      </c>
    </row>
    <row r="272" spans="22:30" x14ac:dyDescent="0.25">
      <c r="V272" t="str">
        <v>Eva Marie Saint</v>
      </c>
      <c r="W272" t="str">
        <v>Leila Hatami</v>
      </c>
      <c r="Y272" s="3" t="s">
        <v>1904</v>
      </c>
      <c r="Z272" s="3">
        <f t="shared" si="4"/>
        <v>1</v>
      </c>
      <c r="AC272" s="6" t="s">
        <v>2422</v>
      </c>
      <c r="AD272" s="7">
        <v>2</v>
      </c>
    </row>
    <row r="273" spans="22:30" x14ac:dyDescent="0.25">
      <c r="V273" t="str">
        <v>Ellen Widmann</v>
      </c>
      <c r="W273" t="str">
        <v>Alan Rickman</v>
      </c>
      <c r="Y273" s="3" t="s">
        <v>1905</v>
      </c>
      <c r="Z273" s="3">
        <f t="shared" si="4"/>
        <v>2</v>
      </c>
      <c r="AC273" s="6" t="s">
        <v>2435</v>
      </c>
      <c r="AD273" s="7">
        <v>2</v>
      </c>
    </row>
    <row r="274" spans="22:30" x14ac:dyDescent="0.25">
      <c r="V274" t="str">
        <v>Kim Novak</v>
      </c>
      <c r="W274" t="str">
        <v>MÃ©lissa DÃ©sormeaux-Poulin</v>
      </c>
      <c r="Y274" s="3" t="s">
        <v>1906</v>
      </c>
      <c r="Z274" s="3">
        <f t="shared" si="4"/>
        <v>1</v>
      </c>
      <c r="AC274" s="6" t="s">
        <v>2437</v>
      </c>
      <c r="AD274" s="7">
        <v>2</v>
      </c>
    </row>
    <row r="275" spans="22:30" x14ac:dyDescent="0.25">
      <c r="V275" t="str">
        <v>Mathieu Kassovitz</v>
      </c>
      <c r="W275" t="str">
        <v>Sean Connery</v>
      </c>
      <c r="Y275" s="3" t="s">
        <v>1907</v>
      </c>
      <c r="Z275" s="3">
        <f t="shared" si="4"/>
        <v>1</v>
      </c>
      <c r="AC275" s="6" t="s">
        <v>2439</v>
      </c>
      <c r="AD275" s="7">
        <v>2</v>
      </c>
    </row>
    <row r="276" spans="22:30" x14ac:dyDescent="0.25">
      <c r="V276" t="str">
        <v>Patrick Magee</v>
      </c>
      <c r="W276" t="str">
        <v>Enzo Staiola</v>
      </c>
      <c r="Y276" s="3" t="s">
        <v>1908</v>
      </c>
      <c r="Z276" s="3">
        <f t="shared" si="4"/>
        <v>1</v>
      </c>
      <c r="AC276" s="6" t="s">
        <v>2447</v>
      </c>
      <c r="AD276" s="7">
        <v>2</v>
      </c>
    </row>
    <row r="277" spans="22:30" x14ac:dyDescent="0.25">
      <c r="V277" t="str">
        <v>Olga Mironova</v>
      </c>
      <c r="W277" t="str">
        <v>George MacKay</v>
      </c>
      <c r="Y277" s="3" t="s">
        <v>1909</v>
      </c>
      <c r="Z277" s="3">
        <f t="shared" si="4"/>
        <v>1</v>
      </c>
      <c r="AC277" s="6" t="s">
        <v>2453</v>
      </c>
      <c r="AD277" s="7">
        <v>2</v>
      </c>
    </row>
    <row r="278" spans="22:30" x14ac:dyDescent="0.25">
      <c r="V278" t="str">
        <v>R. Lee Ermey</v>
      </c>
      <c r="W278" t="str">
        <v>Zendaya</v>
      </c>
      <c r="Y278" s="3" t="s">
        <v>1910</v>
      </c>
      <c r="Z278" s="3">
        <f t="shared" si="4"/>
        <v>1</v>
      </c>
      <c r="AC278" s="6" t="s">
        <v>2459</v>
      </c>
      <c r="AD278" s="7">
        <v>2</v>
      </c>
    </row>
    <row r="279" spans="22:30" x14ac:dyDescent="0.25">
      <c r="V279" t="str">
        <v>Barbara Stanwyck</v>
      </c>
      <c r="W279" t="str">
        <v>Alexandra Maria Lara</v>
      </c>
      <c r="Y279" s="3" t="s">
        <v>1911</v>
      </c>
      <c r="Z279" s="3">
        <f t="shared" si="4"/>
        <v>2</v>
      </c>
      <c r="AC279" s="6" t="s">
        <v>2469</v>
      </c>
      <c r="AD279" s="7">
        <v>2</v>
      </c>
    </row>
    <row r="280" spans="22:30" x14ac:dyDescent="0.25">
      <c r="V280" t="str">
        <v>Shirley MacLaine</v>
      </c>
      <c r="W280" t="str">
        <v>Lee Van Cleef</v>
      </c>
      <c r="Y280" s="3" t="s">
        <v>1912</v>
      </c>
      <c r="Z280" s="3">
        <f t="shared" si="4"/>
        <v>2</v>
      </c>
      <c r="AC280" s="6" t="s">
        <v>2470</v>
      </c>
      <c r="AD280" s="7">
        <v>2</v>
      </c>
    </row>
    <row r="281" spans="22:30" x14ac:dyDescent="0.25">
      <c r="V281" t="str">
        <v>Michelle Pfeiffer</v>
      </c>
      <c r="W281" t="str">
        <v>Michael Caine</v>
      </c>
      <c r="Y281" s="3" t="s">
        <v>1913</v>
      </c>
      <c r="Z281" s="3">
        <f t="shared" si="4"/>
        <v>6</v>
      </c>
      <c r="AC281" s="6" t="s">
        <v>2475</v>
      </c>
      <c r="AD281" s="7">
        <v>2</v>
      </c>
    </row>
    <row r="282" spans="22:30" x14ac:dyDescent="0.25">
      <c r="V282" t="str">
        <v>Nobuo Kaneko</v>
      </c>
      <c r="W282" t="str">
        <v>Sakshi Tanwar</v>
      </c>
      <c r="Y282" s="3" t="s">
        <v>1914</v>
      </c>
      <c r="Z282" s="3">
        <f t="shared" si="4"/>
        <v>1</v>
      </c>
      <c r="AC282" s="6" t="s">
        <v>2488</v>
      </c>
      <c r="AD282" s="7">
        <v>2</v>
      </c>
    </row>
    <row r="283" spans="22:30" x14ac:dyDescent="0.25">
      <c r="V283" t="str">
        <v>Robert Redford</v>
      </c>
      <c r="W283" t="str">
        <v>Edna Purviance</v>
      </c>
      <c r="Y283" s="3" t="s">
        <v>1915</v>
      </c>
      <c r="Z283" s="3">
        <f t="shared" si="4"/>
        <v>1</v>
      </c>
      <c r="AC283" s="6" t="s">
        <v>2494</v>
      </c>
      <c r="AD283" s="7">
        <v>2</v>
      </c>
    </row>
    <row r="284" spans="22:30" x14ac:dyDescent="0.25">
      <c r="V284" t="str">
        <v>John Megna</v>
      </c>
      <c r="W284" t="str">
        <v>Tony Curtis</v>
      </c>
      <c r="Y284" s="3" t="s">
        <v>1916</v>
      </c>
      <c r="Z284" s="3">
        <f t="shared" si="4"/>
        <v>1</v>
      </c>
      <c r="AC284" s="6" t="s">
        <v>2495</v>
      </c>
      <c r="AD284" s="7">
        <v>2</v>
      </c>
    </row>
    <row r="285" spans="22:30" x14ac:dyDescent="0.25">
      <c r="V285" t="str">
        <v>Jodie Foster</v>
      </c>
      <c r="W285" t="str">
        <v>Olivia Colman</v>
      </c>
      <c r="Y285" s="3" t="s">
        <v>1917</v>
      </c>
      <c r="Z285" s="3">
        <f t="shared" si="4"/>
        <v>1</v>
      </c>
      <c r="AC285" s="6" t="s">
        <v>2501</v>
      </c>
      <c r="AD285" s="7">
        <v>2</v>
      </c>
    </row>
    <row r="286" spans="22:30" x14ac:dyDescent="0.25">
      <c r="V286" t="str">
        <v>Russell Crowe</v>
      </c>
      <c r="W286" t="str">
        <v>Anne Baxter</v>
      </c>
      <c r="Y286" s="3" t="s">
        <v>1918</v>
      </c>
      <c r="Z286" s="3">
        <f t="shared" si="4"/>
        <v>1</v>
      </c>
      <c r="AC286" s="6" t="s">
        <v>2515</v>
      </c>
      <c r="AD286" s="7">
        <v>2</v>
      </c>
    </row>
    <row r="287" spans="22:30" x14ac:dyDescent="0.25">
      <c r="V287" t="str">
        <v>Jordan Nagai</v>
      </c>
      <c r="W287" t="str">
        <v>Mahershala Ali</v>
      </c>
      <c r="Y287" s="3" t="s">
        <v>1919</v>
      </c>
      <c r="Z287" s="3">
        <f t="shared" si="4"/>
        <v>2</v>
      </c>
      <c r="AC287" s="6" t="s">
        <v>2533</v>
      </c>
      <c r="AD287" s="7">
        <v>2</v>
      </c>
    </row>
    <row r="288" spans="22:30" x14ac:dyDescent="0.25">
      <c r="V288" t="str">
        <v>Phillipa Soo</v>
      </c>
      <c r="W288" t="str">
        <v>Jonah Hill</v>
      </c>
      <c r="Y288" s="3" t="s">
        <v>1920</v>
      </c>
      <c r="Z288" s="3">
        <f t="shared" si="4"/>
        <v>2</v>
      </c>
      <c r="AC288" s="6" t="s">
        <v>1202</v>
      </c>
      <c r="AD288" s="7">
        <v>2</v>
      </c>
    </row>
    <row r="289" spans="22:30" x14ac:dyDescent="0.25">
      <c r="V289" t="str">
        <v>Alfred Abel</v>
      </c>
      <c r="W289" t="str">
        <v>Stephanie Hsu</v>
      </c>
      <c r="Y289" s="3" t="s">
        <v>1921</v>
      </c>
      <c r="Z289" s="3">
        <f t="shared" si="4"/>
        <v>1</v>
      </c>
      <c r="AC289" s="6" t="s">
        <v>2537</v>
      </c>
      <c r="AD289" s="7">
        <v>2</v>
      </c>
    </row>
    <row r="290" spans="22:30" x14ac:dyDescent="0.25">
      <c r="V290" t="str">
        <v>Leila Hatami</v>
      </c>
      <c r="W290" t="str">
        <v>Burt Lancaster</v>
      </c>
      <c r="Y290" s="3" t="s">
        <v>1922</v>
      </c>
      <c r="Z290" s="3">
        <f t="shared" si="4"/>
        <v>1</v>
      </c>
      <c r="AC290" s="6" t="s">
        <v>2586</v>
      </c>
      <c r="AD290" s="7">
        <v>2</v>
      </c>
    </row>
    <row r="291" spans="22:30" x14ac:dyDescent="0.25">
      <c r="V291" t="str">
        <v>Alan Rickman</v>
      </c>
      <c r="W291" t="str">
        <v>Gene Hackman</v>
      </c>
      <c r="Y291" s="3" t="s">
        <v>1923</v>
      </c>
      <c r="Z291" s="3">
        <f t="shared" si="4"/>
        <v>1</v>
      </c>
      <c r="AC291" s="6" t="s">
        <v>2595</v>
      </c>
      <c r="AD291" s="7">
        <v>2</v>
      </c>
    </row>
    <row r="292" spans="22:30" x14ac:dyDescent="0.25">
      <c r="V292" t="str">
        <v>MÃ©lissa DÃ©sormeaux-Poulin</v>
      </c>
      <c r="W292" t="str">
        <v>Sharon Stone</v>
      </c>
      <c r="Y292" s="3" t="s">
        <v>1924</v>
      </c>
      <c r="Z292" s="3">
        <f t="shared" si="4"/>
        <v>1</v>
      </c>
      <c r="AC292" s="6" t="s">
        <v>2626</v>
      </c>
      <c r="AD292" s="7">
        <v>2</v>
      </c>
    </row>
    <row r="293" spans="22:30" x14ac:dyDescent="0.25">
      <c r="V293" t="str">
        <v>Sean Connery</v>
      </c>
      <c r="W293" t="str">
        <v>Akira Terao</v>
      </c>
      <c r="Y293" s="3" t="s">
        <v>1925</v>
      </c>
      <c r="Z293" s="3">
        <f t="shared" si="4"/>
        <v>1</v>
      </c>
      <c r="AC293" s="6" t="s">
        <v>2640</v>
      </c>
      <c r="AD293" s="7">
        <v>2</v>
      </c>
    </row>
    <row r="294" spans="22:30" x14ac:dyDescent="0.25">
      <c r="V294" t="str">
        <v>Enzo Staiola</v>
      </c>
      <c r="W294" t="str">
        <v>Ariadna Gil</v>
      </c>
      <c r="Y294" s="3" t="s">
        <v>1926</v>
      </c>
      <c r="Z294" s="3">
        <f t="shared" si="4"/>
        <v>1</v>
      </c>
      <c r="AC294" s="6" t="s">
        <v>2644</v>
      </c>
      <c r="AD294" s="7">
        <v>2</v>
      </c>
    </row>
    <row r="295" spans="22:30" x14ac:dyDescent="0.25">
      <c r="V295" t="str">
        <v>George MacKay</v>
      </c>
      <c r="W295" t="str">
        <v>Paul Dano</v>
      </c>
      <c r="Y295" s="3" t="s">
        <v>1927</v>
      </c>
      <c r="Z295" s="3">
        <f t="shared" si="4"/>
        <v>2</v>
      </c>
      <c r="AC295" s="6" t="s">
        <v>2645</v>
      </c>
      <c r="AD295" s="7">
        <v>2</v>
      </c>
    </row>
    <row r="296" spans="22:30" x14ac:dyDescent="0.25">
      <c r="V296" t="str">
        <v>Zendaya</v>
      </c>
      <c r="W296" t="str">
        <v>Haley Joel Osment</v>
      </c>
      <c r="Y296" s="3" t="s">
        <v>1928</v>
      </c>
      <c r="Z296" s="3">
        <f t="shared" si="4"/>
        <v>1</v>
      </c>
      <c r="AC296" s="6" t="s">
        <v>2647</v>
      </c>
      <c r="AD296" s="7">
        <v>2</v>
      </c>
    </row>
    <row r="297" spans="22:30" x14ac:dyDescent="0.25">
      <c r="V297" t="str">
        <v>Aamir Khan</v>
      </c>
      <c r="W297" t="str">
        <v>Ed Harris</v>
      </c>
      <c r="Y297" s="3" t="s">
        <v>1929</v>
      </c>
      <c r="Z297" s="3">
        <f t="shared" si="4"/>
        <v>2</v>
      </c>
      <c r="AC297" s="6" t="s">
        <v>2661</v>
      </c>
      <c r="AD297" s="7">
        <v>2</v>
      </c>
    </row>
    <row r="298" spans="22:30" x14ac:dyDescent="0.25">
      <c r="V298" t="str">
        <v>Alexandra Maria Lara</v>
      </c>
      <c r="W298" t="str">
        <v>John Cleese</v>
      </c>
      <c r="Y298" s="3" t="s">
        <v>1522</v>
      </c>
      <c r="Z298" s="3">
        <f t="shared" si="4"/>
        <v>2</v>
      </c>
      <c r="AC298" s="6" t="s">
        <v>2667</v>
      </c>
      <c r="AD298" s="7">
        <v>2</v>
      </c>
    </row>
    <row r="299" spans="22:30" x14ac:dyDescent="0.25">
      <c r="V299" t="str">
        <v>Lee Van Cleef</v>
      </c>
      <c r="W299" t="str">
        <v>EijirÃ´ TÃ´no</v>
      </c>
      <c r="Y299" s="3" t="s">
        <v>1930</v>
      </c>
      <c r="Z299" s="3">
        <f t="shared" si="4"/>
        <v>4</v>
      </c>
      <c r="AC299" s="6" t="s">
        <v>2669</v>
      </c>
      <c r="AD299" s="7">
        <v>2</v>
      </c>
    </row>
    <row r="300" spans="22:30" x14ac:dyDescent="0.25">
      <c r="V300" t="str">
        <v>Michael Caine</v>
      </c>
      <c r="W300" t="str">
        <v>Walter Huston</v>
      </c>
      <c r="Y300" s="3" t="s">
        <v>1931</v>
      </c>
      <c r="Z300" s="3">
        <f t="shared" si="4"/>
        <v>1</v>
      </c>
      <c r="AC300" s="6" t="s">
        <v>2679</v>
      </c>
      <c r="AD300" s="7">
        <v>2</v>
      </c>
    </row>
    <row r="301" spans="22:30" x14ac:dyDescent="0.25">
      <c r="V301" t="str">
        <v>Sakshi Tanwar</v>
      </c>
      <c r="W301" t="str">
        <v>Machiko KyÃ´</v>
      </c>
      <c r="Y301" s="3" t="s">
        <v>1932</v>
      </c>
      <c r="Z301" s="3">
        <f t="shared" si="4"/>
        <v>1</v>
      </c>
      <c r="AC301" s="6" t="s">
        <v>2681</v>
      </c>
      <c r="AD301" s="7">
        <v>2</v>
      </c>
    </row>
    <row r="302" spans="22:30" x14ac:dyDescent="0.25">
      <c r="V302" t="str">
        <v>Edna Purviance</v>
      </c>
      <c r="W302" t="str">
        <v>Emily Mortimer</v>
      </c>
      <c r="Y302" s="3" t="s">
        <v>1933</v>
      </c>
      <c r="Z302" s="3">
        <f t="shared" si="4"/>
        <v>2</v>
      </c>
      <c r="AC302" s="6" t="s">
        <v>2685</v>
      </c>
      <c r="AD302" s="7">
        <v>2</v>
      </c>
    </row>
    <row r="303" spans="22:30" x14ac:dyDescent="0.25">
      <c r="V303" t="str">
        <v>Tony Curtis</v>
      </c>
      <c r="W303" t="str">
        <v>James Garner</v>
      </c>
      <c r="Y303" s="3" t="s">
        <v>1934</v>
      </c>
      <c r="Z303" s="3">
        <f t="shared" si="4"/>
        <v>1</v>
      </c>
      <c r="AC303" s="6" t="s">
        <v>2687</v>
      </c>
      <c r="AD303" s="7">
        <v>2</v>
      </c>
    </row>
    <row r="304" spans="22:30" x14ac:dyDescent="0.25">
      <c r="V304" t="str">
        <v>Olivia Colman</v>
      </c>
      <c r="W304" t="str">
        <v>Laura Dern</v>
      </c>
      <c r="Y304" s="3" t="s">
        <v>1935</v>
      </c>
      <c r="Z304" s="3">
        <f t="shared" si="4"/>
        <v>1</v>
      </c>
      <c r="AC304" s="6" t="s">
        <v>2688</v>
      </c>
      <c r="AD304" s="7">
        <v>2</v>
      </c>
    </row>
    <row r="305" spans="22:30" x14ac:dyDescent="0.25">
      <c r="V305" t="str">
        <v>Anne Baxter</v>
      </c>
      <c r="W305" t="str">
        <v>David Carradine</v>
      </c>
      <c r="Y305" s="3" t="s">
        <v>1936</v>
      </c>
      <c r="Z305" s="3">
        <f t="shared" si="4"/>
        <v>1</v>
      </c>
      <c r="AC305" s="6" t="s">
        <v>2705</v>
      </c>
      <c r="AD305" s="7">
        <v>2</v>
      </c>
    </row>
    <row r="306" spans="22:30" x14ac:dyDescent="0.25">
      <c r="V306" t="str">
        <v>Mahershala Ali</v>
      </c>
      <c r="W306" t="str">
        <v>Javier Bardem</v>
      </c>
      <c r="Y306" s="3" t="s">
        <v>1937</v>
      </c>
      <c r="Z306" s="3">
        <f t="shared" si="4"/>
        <v>1</v>
      </c>
      <c r="AC306" s="6" t="s">
        <v>2722</v>
      </c>
      <c r="AD306" s="7">
        <v>2</v>
      </c>
    </row>
    <row r="307" spans="22:30" x14ac:dyDescent="0.25">
      <c r="V307" t="str">
        <v>Jonah Hill</v>
      </c>
      <c r="W307" t="str">
        <v>Ellen DeGeneres</v>
      </c>
      <c r="Y307" s="3" t="s">
        <v>1938</v>
      </c>
      <c r="Z307" s="3">
        <f t="shared" si="4"/>
        <v>1</v>
      </c>
      <c r="AC307" s="6" t="s">
        <v>2730</v>
      </c>
      <c r="AD307" s="7">
        <v>2</v>
      </c>
    </row>
    <row r="308" spans="22:30" x14ac:dyDescent="0.25">
      <c r="V308" t="str">
        <v>Stephanie Hsu</v>
      </c>
      <c r="W308" t="str">
        <v>John Hurt</v>
      </c>
      <c r="Y308" s="3" t="s">
        <v>1939</v>
      </c>
      <c r="Z308" s="3">
        <f t="shared" si="4"/>
        <v>4</v>
      </c>
      <c r="AC308" s="6" t="s">
        <v>2751</v>
      </c>
      <c r="AD308" s="7">
        <v>2</v>
      </c>
    </row>
    <row r="309" spans="22:30" x14ac:dyDescent="0.25">
      <c r="V309" t="str">
        <v>Burt Lancaster</v>
      </c>
      <c r="W309" t="str">
        <v>Cathy Moriarty</v>
      </c>
      <c r="Y309" s="3" t="s">
        <v>1940</v>
      </c>
      <c r="Z309" s="3">
        <f t="shared" si="4"/>
        <v>1</v>
      </c>
      <c r="AC309" s="6" t="s">
        <v>2762</v>
      </c>
      <c r="AD309" s="7">
        <v>2</v>
      </c>
    </row>
    <row r="310" spans="22:30" x14ac:dyDescent="0.25">
      <c r="V310" t="str">
        <v>Gene Hackman</v>
      </c>
      <c r="W310" t="str">
        <v>Vivien Leigh</v>
      </c>
      <c r="Y310" s="3" t="s">
        <v>1941</v>
      </c>
      <c r="Z310" s="3">
        <f t="shared" si="4"/>
        <v>1</v>
      </c>
      <c r="AC310" s="6" t="s">
        <v>2808</v>
      </c>
      <c r="AD310" s="7">
        <v>2</v>
      </c>
    </row>
    <row r="311" spans="22:30" x14ac:dyDescent="0.25">
      <c r="V311" t="str">
        <v>Sharon Stone</v>
      </c>
      <c r="W311" t="str">
        <v>Natalie Portman</v>
      </c>
      <c r="Y311" s="3" t="s">
        <v>1942</v>
      </c>
      <c r="Z311" s="3">
        <f t="shared" si="4"/>
        <v>3</v>
      </c>
      <c r="AC311" s="6" t="s">
        <v>2812</v>
      </c>
      <c r="AD311" s="7">
        <v>2</v>
      </c>
    </row>
    <row r="312" spans="22:30" x14ac:dyDescent="0.25">
      <c r="V312" t="str">
        <v>Akira Terao</v>
      </c>
      <c r="W312" t="str">
        <v>Wilford Brimley</v>
      </c>
      <c r="Y312" s="3" t="s">
        <v>1943</v>
      </c>
      <c r="Z312" s="3">
        <f t="shared" si="4"/>
        <v>1</v>
      </c>
      <c r="AC312" s="6" t="s">
        <v>2819</v>
      </c>
      <c r="AD312" s="7">
        <v>2</v>
      </c>
    </row>
    <row r="313" spans="22:30" x14ac:dyDescent="0.25">
      <c r="V313" t="str">
        <v>Ariadna Gil</v>
      </c>
      <c r="W313" t="str">
        <v>Bill Hader</v>
      </c>
      <c r="Y313" s="3" t="s">
        <v>1944</v>
      </c>
      <c r="Z313" s="3">
        <f t="shared" si="4"/>
        <v>1</v>
      </c>
      <c r="AC313" s="6" t="s">
        <v>2850</v>
      </c>
      <c r="AD313" s="7">
        <v>2</v>
      </c>
    </row>
    <row r="314" spans="22:30" x14ac:dyDescent="0.25">
      <c r="V314" t="str">
        <v>Paul Dano</v>
      </c>
      <c r="W314" t="str">
        <v>Dexter Fletcher</v>
      </c>
      <c r="Y314" s="3" t="s">
        <v>1945</v>
      </c>
      <c r="Z314" s="3">
        <f t="shared" si="4"/>
        <v>2</v>
      </c>
      <c r="AC314" s="6" t="s">
        <v>2868</v>
      </c>
      <c r="AD314" s="7">
        <v>2</v>
      </c>
    </row>
    <row r="315" spans="22:30" x14ac:dyDescent="0.25">
      <c r="V315" t="str">
        <v>Haley Joel Osment</v>
      </c>
      <c r="W315" t="str">
        <v>Soledad Villamil</v>
      </c>
      <c r="Y315" s="3" t="s">
        <v>1946</v>
      </c>
      <c r="Z315" s="3">
        <f t="shared" si="4"/>
        <v>1</v>
      </c>
      <c r="AC315" s="6" t="s">
        <v>2885</v>
      </c>
      <c r="AD315" s="7">
        <v>2</v>
      </c>
    </row>
    <row r="316" spans="22:30" x14ac:dyDescent="0.25">
      <c r="V316" t="str">
        <v>Ed Harris</v>
      </c>
      <c r="W316" t="str">
        <v>Takuya Kimura</v>
      </c>
      <c r="Y316" s="3" t="s">
        <v>1947</v>
      </c>
      <c r="Z316" s="3">
        <f t="shared" si="4"/>
        <v>1</v>
      </c>
      <c r="AC316" s="6" t="s">
        <v>2896</v>
      </c>
      <c r="AD316" s="7">
        <v>2</v>
      </c>
    </row>
    <row r="317" spans="22:30" x14ac:dyDescent="0.25">
      <c r="V317" t="str">
        <v>John Cleese</v>
      </c>
      <c r="W317" t="str">
        <v>Woody Harrelson</v>
      </c>
      <c r="Y317" s="3" t="s">
        <v>1948</v>
      </c>
      <c r="Z317" s="3">
        <f t="shared" si="4"/>
        <v>2</v>
      </c>
      <c r="AC317" s="6" t="s">
        <v>2924</v>
      </c>
      <c r="AD317" s="7">
        <v>2</v>
      </c>
    </row>
    <row r="318" spans="22:30" x14ac:dyDescent="0.25">
      <c r="V318" t="str">
        <v>EijirÃ´ TÃ´no</v>
      </c>
      <c r="W318" t="str">
        <v>Ewen Bremner</v>
      </c>
      <c r="Y318" s="3" t="s">
        <v>1949</v>
      </c>
      <c r="Z318" s="3">
        <f t="shared" si="4"/>
        <v>2</v>
      </c>
      <c r="AC318" s="6" t="s">
        <v>2947</v>
      </c>
      <c r="AD318" s="7">
        <v>2</v>
      </c>
    </row>
    <row r="319" spans="22:30" x14ac:dyDescent="0.25">
      <c r="V319" t="str">
        <v>Walter Huston</v>
      </c>
      <c r="W319" t="str">
        <v>Bee Vang</v>
      </c>
      <c r="Y319" s="3" t="s">
        <v>1950</v>
      </c>
      <c r="Z319" s="3">
        <f t="shared" si="4"/>
        <v>1</v>
      </c>
      <c r="AC319" s="6" t="s">
        <v>2950</v>
      </c>
      <c r="AD319" s="7">
        <v>2</v>
      </c>
    </row>
    <row r="320" spans="22:30" x14ac:dyDescent="0.25">
      <c r="V320" t="str">
        <v>Machiko KyÃ´</v>
      </c>
      <c r="W320" t="str">
        <v>Nick Nolte</v>
      </c>
      <c r="Y320" s="3" t="s">
        <v>1951</v>
      </c>
      <c r="Z320" s="3">
        <f t="shared" si="4"/>
        <v>2</v>
      </c>
      <c r="AC320" s="6" t="s">
        <v>2958</v>
      </c>
      <c r="AD320" s="7">
        <v>2</v>
      </c>
    </row>
    <row r="321" spans="22:30" x14ac:dyDescent="0.25">
      <c r="V321" t="str">
        <v>Emily Mortimer</v>
      </c>
      <c r="W321" t="str">
        <v>Noriko Hidaka</v>
      </c>
      <c r="Y321" s="3" t="s">
        <v>1952</v>
      </c>
      <c r="Z321" s="3">
        <f t="shared" si="4"/>
        <v>1</v>
      </c>
      <c r="AC321" s="6" t="s">
        <v>2959</v>
      </c>
      <c r="AD321" s="7">
        <v>2</v>
      </c>
    </row>
    <row r="322" spans="22:30" x14ac:dyDescent="0.25">
      <c r="V322" t="str">
        <v>James Garner</v>
      </c>
      <c r="W322" t="str">
        <v>Jake Gyllenhaal</v>
      </c>
      <c r="Y322" s="3" t="s">
        <v>1953</v>
      </c>
      <c r="Z322" s="3">
        <f t="shared" si="4"/>
        <v>1</v>
      </c>
      <c r="AC322" s="6" t="s">
        <v>2961</v>
      </c>
      <c r="AD322" s="7">
        <v>2</v>
      </c>
    </row>
    <row r="323" spans="22:30" x14ac:dyDescent="0.25">
      <c r="V323" t="str">
        <v>Laura Dern</v>
      </c>
      <c r="W323" t="str">
        <v>Mack Swain</v>
      </c>
      <c r="Y323" s="3" t="s">
        <v>1954</v>
      </c>
      <c r="Z323" s="3">
        <f t="shared" ref="Z323:Z386" si="5">COUNTIF($B$2:$S$251,W323)</f>
        <v>1</v>
      </c>
      <c r="AC323" s="6" t="s">
        <v>2963</v>
      </c>
      <c r="AD323" s="7">
        <v>2</v>
      </c>
    </row>
    <row r="324" spans="22:30" x14ac:dyDescent="0.25">
      <c r="V324" t="str">
        <v>David Carradine</v>
      </c>
      <c r="W324" t="str">
        <v>Rutger Hauer</v>
      </c>
      <c r="Y324" s="3" t="s">
        <v>1955</v>
      </c>
      <c r="Z324" s="3">
        <f t="shared" si="5"/>
        <v>2</v>
      </c>
      <c r="AC324" s="6" t="s">
        <v>2975</v>
      </c>
      <c r="AD324" s="7">
        <v>2</v>
      </c>
    </row>
    <row r="325" spans="22:30" x14ac:dyDescent="0.25">
      <c r="V325" t="str">
        <v>Javier Bardem</v>
      </c>
      <c r="W325" t="str">
        <v>Karl Malden</v>
      </c>
      <c r="Y325" s="3" t="s">
        <v>1956</v>
      </c>
      <c r="Z325" s="3">
        <f t="shared" si="5"/>
        <v>1</v>
      </c>
      <c r="AC325" s="6" t="s">
        <v>3057</v>
      </c>
      <c r="AD325" s="7">
        <v>2</v>
      </c>
    </row>
    <row r="326" spans="22:30" x14ac:dyDescent="0.25">
      <c r="V326" t="str">
        <v>Ellen DeGeneres</v>
      </c>
      <c r="W326" t="str">
        <v>Amir Farrokh Hashemian</v>
      </c>
      <c r="Y326" s="3" t="s">
        <v>1957</v>
      </c>
      <c r="Z326" s="3">
        <f t="shared" si="5"/>
        <v>1</v>
      </c>
      <c r="AC326" s="6" t="s">
        <v>3059</v>
      </c>
      <c r="AD326" s="7">
        <v>2</v>
      </c>
    </row>
    <row r="327" spans="22:30" x14ac:dyDescent="0.25">
      <c r="V327" t="str">
        <v>John Hurt</v>
      </c>
      <c r="W327" t="str">
        <v>Jack Hawkins</v>
      </c>
      <c r="Y327" s="3" t="s">
        <v>1958</v>
      </c>
      <c r="Z327" s="3">
        <f t="shared" si="5"/>
        <v>3</v>
      </c>
      <c r="AC327" s="6" t="s">
        <v>3067</v>
      </c>
      <c r="AD327" s="7">
        <v>2</v>
      </c>
    </row>
    <row r="328" spans="22:30" x14ac:dyDescent="0.25">
      <c r="V328" t="str">
        <v>Cathy Moriarty</v>
      </c>
      <c r="W328" t="str">
        <v>Michael Kenneth Williams</v>
      </c>
      <c r="Y328" s="3" t="s">
        <v>1959</v>
      </c>
      <c r="Z328" s="3">
        <f t="shared" si="5"/>
        <v>1</v>
      </c>
      <c r="AC328" s="6" t="s">
        <v>3076</v>
      </c>
      <c r="AD328" s="7">
        <v>2</v>
      </c>
    </row>
    <row r="329" spans="22:30" x14ac:dyDescent="0.25">
      <c r="V329" t="str">
        <v>Faye Dunaway</v>
      </c>
      <c r="W329" t="str">
        <v>Marion Mack</v>
      </c>
      <c r="Y329" s="3" t="s">
        <v>1960</v>
      </c>
      <c r="Z329" s="3">
        <f t="shared" si="5"/>
        <v>1</v>
      </c>
      <c r="AC329" s="6" t="s">
        <v>3090</v>
      </c>
      <c r="AD329" s="7">
        <v>2</v>
      </c>
    </row>
    <row r="330" spans="22:30" x14ac:dyDescent="0.25">
      <c r="V330" t="str">
        <v>Vivien Leigh</v>
      </c>
      <c r="W330" t="str">
        <v>Rosamund Pike</v>
      </c>
      <c r="Y330" s="3" t="s">
        <v>1961</v>
      </c>
      <c r="Z330" s="3">
        <f t="shared" si="5"/>
        <v>1</v>
      </c>
      <c r="AC330" s="6" t="s">
        <v>3099</v>
      </c>
      <c r="AD330" s="7">
        <v>2</v>
      </c>
    </row>
    <row r="331" spans="22:30" x14ac:dyDescent="0.25">
      <c r="V331" t="str">
        <v>Natalie Portman</v>
      </c>
      <c r="W331" t="str">
        <v>Julie Delpy</v>
      </c>
      <c r="Y331" s="3" t="s">
        <v>1560</v>
      </c>
      <c r="Z331" s="3">
        <f t="shared" si="5"/>
        <v>2</v>
      </c>
      <c r="AC331" s="6" t="s">
        <v>3106</v>
      </c>
      <c r="AD331" s="7">
        <v>2</v>
      </c>
    </row>
    <row r="332" spans="22:30" x14ac:dyDescent="0.25">
      <c r="V332" t="str">
        <v>Wilford Brimley</v>
      </c>
      <c r="W332" t="str">
        <v>Emma Watson</v>
      </c>
      <c r="Y332" s="3" t="s">
        <v>1962</v>
      </c>
      <c r="Z332" s="3">
        <f t="shared" si="5"/>
        <v>1</v>
      </c>
      <c r="AC332" s="6" t="s">
        <v>3112</v>
      </c>
      <c r="AD332" s="7">
        <v>2</v>
      </c>
    </row>
    <row r="333" spans="22:30" x14ac:dyDescent="0.25">
      <c r="V333" t="str">
        <v>Bill Hader</v>
      </c>
      <c r="W333" t="str">
        <v>Christopher Walken</v>
      </c>
      <c r="Y333" s="3" t="s">
        <v>1963</v>
      </c>
      <c r="Z333" s="3">
        <f t="shared" si="5"/>
        <v>2</v>
      </c>
      <c r="AC333" s="6" t="s">
        <v>3113</v>
      </c>
      <c r="AD333" s="7">
        <v>2</v>
      </c>
    </row>
    <row r="334" spans="22:30" x14ac:dyDescent="0.25">
      <c r="V334" t="str">
        <v>Dexter Fletcher</v>
      </c>
      <c r="W334" t="str">
        <v>Pete Postlethwaite</v>
      </c>
      <c r="Y334" s="3" t="s">
        <v>1964</v>
      </c>
      <c r="Z334" s="3">
        <f t="shared" si="5"/>
        <v>3</v>
      </c>
      <c r="AC334" s="6" t="s">
        <v>3119</v>
      </c>
      <c r="AD334" s="7">
        <v>2</v>
      </c>
    </row>
    <row r="335" spans="22:30" x14ac:dyDescent="0.25">
      <c r="V335" t="str">
        <v>Soledad Villamil</v>
      </c>
      <c r="W335" t="str">
        <v>Jean Arthur</v>
      </c>
      <c r="Y335" s="3" t="s">
        <v>1965</v>
      </c>
      <c r="Z335" s="3">
        <f t="shared" si="5"/>
        <v>1</v>
      </c>
      <c r="AC335" s="6" t="s">
        <v>3139</v>
      </c>
      <c r="AD335" s="7">
        <v>2</v>
      </c>
    </row>
    <row r="336" spans="22:30" x14ac:dyDescent="0.25">
      <c r="V336" t="str">
        <v>Takuya Kimura</v>
      </c>
      <c r="W336" t="str">
        <v>Charles Vanel</v>
      </c>
      <c r="Y336" s="3" t="s">
        <v>1966</v>
      </c>
      <c r="Z336" s="3">
        <f t="shared" si="5"/>
        <v>1</v>
      </c>
      <c r="AC336" s="6" t="s">
        <v>3158</v>
      </c>
      <c r="AD336" s="7">
        <v>2</v>
      </c>
    </row>
    <row r="337" spans="22:30" x14ac:dyDescent="0.25">
      <c r="V337" t="str">
        <v>Woody Harrelson</v>
      </c>
      <c r="W337" t="str">
        <v>Marisa Berenson</v>
      </c>
      <c r="Y337" s="3" t="s">
        <v>1967</v>
      </c>
      <c r="Z337" s="3">
        <f t="shared" si="5"/>
        <v>1</v>
      </c>
      <c r="AC337" s="6" t="s">
        <v>3162</v>
      </c>
      <c r="AD337" s="7">
        <v>2</v>
      </c>
    </row>
    <row r="338" spans="22:30" x14ac:dyDescent="0.25">
      <c r="V338" t="str">
        <v>Ewen Bremner</v>
      </c>
      <c r="W338" t="str">
        <v>Kathryn McGuire</v>
      </c>
      <c r="Y338" s="3" t="s">
        <v>1968</v>
      </c>
      <c r="Z338" s="3">
        <f t="shared" si="5"/>
        <v>1</v>
      </c>
      <c r="AC338" s="6" t="s">
        <v>3169</v>
      </c>
      <c r="AD338" s="7">
        <v>2</v>
      </c>
    </row>
    <row r="339" spans="22:30" x14ac:dyDescent="0.25">
      <c r="V339" t="str">
        <v>Bee Vang</v>
      </c>
      <c r="W339" t="str">
        <v>Kim Sang-kyung</v>
      </c>
      <c r="Y339" s="3" t="s">
        <v>1969</v>
      </c>
      <c r="Z339" s="3">
        <f t="shared" si="5"/>
        <v>1</v>
      </c>
      <c r="AC339" s="6" t="s">
        <v>3172</v>
      </c>
      <c r="AD339" s="7">
        <v>2</v>
      </c>
    </row>
    <row r="340" spans="22:30" x14ac:dyDescent="0.25">
      <c r="V340" t="str">
        <v>Nick Nolte</v>
      </c>
      <c r="W340" t="str">
        <v>Jacob Tremblay</v>
      </c>
      <c r="Y340" s="3" t="s">
        <v>1970</v>
      </c>
      <c r="Z340" s="3">
        <f t="shared" si="5"/>
        <v>1</v>
      </c>
      <c r="AC340" s="6" t="s">
        <v>3180</v>
      </c>
      <c r="AD340" s="7">
        <v>2</v>
      </c>
    </row>
    <row r="341" spans="22:30" x14ac:dyDescent="0.25">
      <c r="V341" t="str">
        <v>Frances McDormand</v>
      </c>
      <c r="W341" t="str">
        <v>Sam Worthington</v>
      </c>
      <c r="Y341" s="3" t="s">
        <v>1971</v>
      </c>
      <c r="Z341" s="3">
        <f t="shared" si="5"/>
        <v>1</v>
      </c>
      <c r="AC341" s="6" t="s">
        <v>3194</v>
      </c>
      <c r="AD341" s="7">
        <v>2</v>
      </c>
    </row>
    <row r="342" spans="22:30" x14ac:dyDescent="0.25">
      <c r="V342" t="str">
        <v>Noriko Hidaka</v>
      </c>
      <c r="W342" t="str">
        <v>Gunnar BjÃ¶rnstrand</v>
      </c>
      <c r="Y342" s="3" t="s">
        <v>1972</v>
      </c>
      <c r="Z342" s="3">
        <f t="shared" si="5"/>
        <v>3</v>
      </c>
      <c r="AC342" s="6" t="s">
        <v>3199</v>
      </c>
      <c r="AD342" s="7">
        <v>2</v>
      </c>
    </row>
    <row r="343" spans="22:30" x14ac:dyDescent="0.25">
      <c r="V343" t="str">
        <v>Jake Gyllenhaal</v>
      </c>
      <c r="W343" t="str">
        <v>MarÃ­a Marull</v>
      </c>
      <c r="Y343" s="3" t="s">
        <v>1973</v>
      </c>
      <c r="Z343" s="3">
        <f t="shared" si="5"/>
        <v>1</v>
      </c>
      <c r="AC343" s="6" t="s">
        <v>3233</v>
      </c>
      <c r="AD343" s="7">
        <v>2</v>
      </c>
    </row>
    <row r="344" spans="22:30" x14ac:dyDescent="0.25">
      <c r="V344" t="str">
        <v>Clint Eastwood</v>
      </c>
      <c r="W344" t="str">
        <v>John Goodman</v>
      </c>
      <c r="Y344" s="3" t="s">
        <v>1974</v>
      </c>
      <c r="Z344" s="3">
        <f t="shared" si="5"/>
        <v>2</v>
      </c>
      <c r="AC344" s="6" t="s">
        <v>3246</v>
      </c>
      <c r="AD344" s="7">
        <v>2</v>
      </c>
    </row>
    <row r="345" spans="22:30" x14ac:dyDescent="0.25">
      <c r="V345" t="str">
        <v>Mack Swain</v>
      </c>
      <c r="W345" t="str">
        <v>Charlize Theron</v>
      </c>
      <c r="Y345" s="3" t="s">
        <v>1975</v>
      </c>
      <c r="Z345" s="3">
        <f t="shared" si="5"/>
        <v>1</v>
      </c>
      <c r="AC345" s="6" t="s">
        <v>3265</v>
      </c>
      <c r="AD345" s="7">
        <v>2</v>
      </c>
    </row>
    <row r="346" spans="22:30" x14ac:dyDescent="0.25">
      <c r="V346" t="str">
        <v>Rutger Hauer</v>
      </c>
      <c r="W346" t="str">
        <v>Gerard Butler</v>
      </c>
      <c r="Y346" s="3" t="s">
        <v>1976</v>
      </c>
      <c r="Z346" s="3">
        <f t="shared" si="5"/>
        <v>1</v>
      </c>
      <c r="AC346" s="6" t="s">
        <v>3268</v>
      </c>
      <c r="AD346" s="7">
        <v>2</v>
      </c>
    </row>
    <row r="347" spans="22:30" x14ac:dyDescent="0.25">
      <c r="V347" t="str">
        <v>Tom Hanks</v>
      </c>
      <c r="W347" t="str">
        <v>Philip Seymour Hoffman</v>
      </c>
      <c r="Y347" s="3" t="s">
        <v>1977</v>
      </c>
      <c r="Z347" s="3">
        <f t="shared" si="5"/>
        <v>2</v>
      </c>
      <c r="AC347" s="6" t="s">
        <v>3298</v>
      </c>
      <c r="AD347" s="7">
        <v>2</v>
      </c>
    </row>
    <row r="348" spans="22:30" x14ac:dyDescent="0.25">
      <c r="V348" t="str">
        <v>Karl Malden</v>
      </c>
      <c r="W348" t="str">
        <v>Robert Shaw</v>
      </c>
      <c r="Y348" s="3" t="s">
        <v>1978</v>
      </c>
      <c r="Z348" s="3">
        <f t="shared" si="5"/>
        <v>2</v>
      </c>
      <c r="AC348" s="6" t="s">
        <v>3308</v>
      </c>
      <c r="AD348" s="7">
        <v>2</v>
      </c>
    </row>
    <row r="349" spans="22:30" x14ac:dyDescent="0.25">
      <c r="V349" t="str">
        <v>Amir Farrokh Hashemian</v>
      </c>
      <c r="W349" t="str">
        <v>Eugene Silvain</v>
      </c>
      <c r="Y349" s="3" t="s">
        <v>1979</v>
      </c>
      <c r="Z349" s="3">
        <f t="shared" si="5"/>
        <v>1</v>
      </c>
      <c r="AC349" s="6" t="s">
        <v>3310</v>
      </c>
      <c r="AD349" s="7">
        <v>2</v>
      </c>
    </row>
    <row r="350" spans="22:30" x14ac:dyDescent="0.25">
      <c r="V350" t="str">
        <v>Jack Hawkins</v>
      </c>
      <c r="W350" t="str">
        <v>Sophie Okonedo</v>
      </c>
      <c r="Y350" s="3" t="s">
        <v>1980</v>
      </c>
      <c r="Z350" s="3">
        <f t="shared" si="5"/>
        <v>1</v>
      </c>
      <c r="AC350" s="6" t="s">
        <v>3312</v>
      </c>
      <c r="AD350" s="7">
        <v>2</v>
      </c>
    </row>
    <row r="351" spans="22:30" x14ac:dyDescent="0.25">
      <c r="V351" t="str">
        <v>Michael Kenneth Williams</v>
      </c>
      <c r="W351" t="str">
        <v>Robert Sean Leonard</v>
      </c>
      <c r="Y351" s="3" t="s">
        <v>1981</v>
      </c>
      <c r="Z351" s="3">
        <f t="shared" si="5"/>
        <v>1</v>
      </c>
      <c r="AC351" s="6" t="s">
        <v>3318</v>
      </c>
      <c r="AD351" s="7">
        <v>2</v>
      </c>
    </row>
    <row r="352" spans="22:30" x14ac:dyDescent="0.25">
      <c r="V352" t="str">
        <v>Marion Mack</v>
      </c>
      <c r="W352" t="str">
        <v>Chieko Higashiyama</v>
      </c>
      <c r="Y352" s="3" t="s">
        <v>1982</v>
      </c>
      <c r="Z352" s="3">
        <f t="shared" si="5"/>
        <v>1</v>
      </c>
      <c r="AC352" s="6" t="s">
        <v>3319</v>
      </c>
      <c r="AD352" s="7">
        <v>2</v>
      </c>
    </row>
    <row r="353" spans="22:30" x14ac:dyDescent="0.25">
      <c r="V353" t="str">
        <v>Bibi Andersson</v>
      </c>
      <c r="W353" t="str">
        <v>Karuna Bannerjee</v>
      </c>
      <c r="Y353" s="3" t="s">
        <v>1983</v>
      </c>
      <c r="Z353" s="3">
        <f t="shared" si="5"/>
        <v>1</v>
      </c>
      <c r="AC353" s="6" t="s">
        <v>3335</v>
      </c>
      <c r="AD353" s="7">
        <v>2</v>
      </c>
    </row>
    <row r="354" spans="22:30" x14ac:dyDescent="0.25">
      <c r="V354" t="str">
        <v>Rosamund Pike</v>
      </c>
      <c r="W354" t="str">
        <v>Talia Shire</v>
      </c>
      <c r="Y354" s="3" t="s">
        <v>1984</v>
      </c>
      <c r="Z354" s="3">
        <f t="shared" si="5"/>
        <v>3</v>
      </c>
      <c r="AC354" s="6" t="s">
        <v>3354</v>
      </c>
      <c r="AD354" s="7">
        <v>2</v>
      </c>
    </row>
    <row r="355" spans="22:30" x14ac:dyDescent="0.25">
      <c r="V355" t="str">
        <v>Julie Delpy</v>
      </c>
      <c r="W355" t="str">
        <v>Tom Berenger</v>
      </c>
      <c r="Y355" s="3" t="s">
        <v>1985</v>
      </c>
      <c r="Z355" s="3">
        <f t="shared" si="5"/>
        <v>2</v>
      </c>
      <c r="AC355" s="6" t="s">
        <v>3376</v>
      </c>
      <c r="AD355" s="7">
        <v>2</v>
      </c>
    </row>
    <row r="356" spans="22:30" x14ac:dyDescent="0.25">
      <c r="V356" t="str">
        <v>Emma Watson</v>
      </c>
      <c r="W356" t="str">
        <v>River Phoenix</v>
      </c>
      <c r="Y356" s="3" t="s">
        <v>1986</v>
      </c>
      <c r="Z356" s="3">
        <f t="shared" si="5"/>
        <v>2</v>
      </c>
      <c r="AC356" s="6" t="s">
        <v>3390</v>
      </c>
      <c r="AD356" s="7">
        <v>2</v>
      </c>
    </row>
    <row r="357" spans="22:30" x14ac:dyDescent="0.25">
      <c r="V357" t="str">
        <v>Christopher Walken</v>
      </c>
      <c r="W357" t="str">
        <v>Michael Keaton</v>
      </c>
      <c r="Y357" s="3" t="s">
        <v>1987</v>
      </c>
      <c r="Z357" s="3">
        <f t="shared" si="5"/>
        <v>2</v>
      </c>
      <c r="AC357" s="6" t="s">
        <v>3411</v>
      </c>
      <c r="AD357" s="7">
        <v>2</v>
      </c>
    </row>
    <row r="358" spans="22:30" x14ac:dyDescent="0.25">
      <c r="V358" t="str">
        <v>Pete Postlethwaite</v>
      </c>
      <c r="W358" t="str">
        <v>Vince Vaughn</v>
      </c>
      <c r="Y358" s="3" t="s">
        <v>1988</v>
      </c>
      <c r="Z358" s="3">
        <f t="shared" si="5"/>
        <v>1</v>
      </c>
      <c r="AC358" s="6" t="s">
        <v>3438</v>
      </c>
      <c r="AD358" s="7">
        <v>2</v>
      </c>
    </row>
    <row r="359" spans="22:30" x14ac:dyDescent="0.25">
      <c r="V359" t="str">
        <v>F. Murray Abraham</v>
      </c>
      <c r="W359" t="str">
        <v>Frank Morgan</v>
      </c>
      <c r="Y359" s="3" t="s">
        <v>1989</v>
      </c>
      <c r="Z359" s="3">
        <f t="shared" si="5"/>
        <v>1</v>
      </c>
      <c r="AC359" s="6" t="s">
        <v>3450</v>
      </c>
      <c r="AD359" s="7">
        <v>2</v>
      </c>
    </row>
    <row r="360" spans="22:30" x14ac:dyDescent="0.25">
      <c r="V360" t="str">
        <v>Jean Arthur</v>
      </c>
      <c r="W360" t="str">
        <v>Patrick Stewart</v>
      </c>
      <c r="Y360" s="3" t="s">
        <v>1990</v>
      </c>
      <c r="Z360" s="3">
        <f t="shared" si="5"/>
        <v>1</v>
      </c>
      <c r="AC360" s="6" t="s">
        <v>818</v>
      </c>
      <c r="AD360" s="7">
        <v>2</v>
      </c>
    </row>
    <row r="361" spans="22:30" x14ac:dyDescent="0.25">
      <c r="V361" t="str">
        <v>Charles Vanel</v>
      </c>
      <c r="W361" t="str">
        <v>Andie MacDowell</v>
      </c>
      <c r="Y361" s="3" t="s">
        <v>1991</v>
      </c>
      <c r="Z361" s="3">
        <f t="shared" si="5"/>
        <v>1</v>
      </c>
      <c r="AC361" s="6" t="s">
        <v>3466</v>
      </c>
      <c r="AD361" s="7">
        <v>2</v>
      </c>
    </row>
    <row r="362" spans="22:30" x14ac:dyDescent="0.25">
      <c r="V362" t="str">
        <v>Marisa Berenson</v>
      </c>
      <c r="W362" t="str">
        <v>Lou Romano</v>
      </c>
      <c r="Y362" s="3" t="s">
        <v>1992</v>
      </c>
      <c r="Z362" s="3">
        <f t="shared" si="5"/>
        <v>2</v>
      </c>
      <c r="AC362" s="6" t="s">
        <v>3486</v>
      </c>
      <c r="AD362" s="7">
        <v>2</v>
      </c>
    </row>
    <row r="363" spans="22:30" x14ac:dyDescent="0.25">
      <c r="V363" t="str">
        <v>Kathryn McGuire</v>
      </c>
      <c r="W363" t="str">
        <v>Dana Andrews</v>
      </c>
      <c r="Y363" s="3" t="s">
        <v>1993</v>
      </c>
      <c r="Z363" s="3">
        <f t="shared" si="5"/>
        <v>1</v>
      </c>
      <c r="AC363" s="6" t="s">
        <v>3488</v>
      </c>
      <c r="AD363" s="7">
        <v>2</v>
      </c>
    </row>
    <row r="364" spans="22:30" x14ac:dyDescent="0.25">
      <c r="V364" t="str">
        <v>Kim Sang-kyung</v>
      </c>
      <c r="W364" t="str">
        <v>Samuel L. Jackson</v>
      </c>
      <c r="Y364" s="3" t="s">
        <v>1994</v>
      </c>
      <c r="Z364" s="3">
        <f t="shared" si="5"/>
        <v>4</v>
      </c>
      <c r="AC364" s="6" t="s">
        <v>3494</v>
      </c>
      <c r="AD364" s="7">
        <v>2</v>
      </c>
    </row>
    <row r="365" spans="22:30" x14ac:dyDescent="0.25">
      <c r="V365" t="str">
        <v>Jacob Tremblay</v>
      </c>
      <c r="W365" t="str">
        <v>Jack Benny</v>
      </c>
      <c r="Y365" s="3" t="s">
        <v>1995</v>
      </c>
      <c r="Z365" s="3">
        <f t="shared" si="5"/>
        <v>1</v>
      </c>
      <c r="AC365" s="6" t="s">
        <v>3506</v>
      </c>
      <c r="AD365" s="7">
        <v>2</v>
      </c>
    </row>
    <row r="366" spans="22:30" x14ac:dyDescent="0.25">
      <c r="V366" t="str">
        <v>Sam Worthington</v>
      </c>
      <c r="W366" t="str">
        <v>Jane Darwell</v>
      </c>
      <c r="Y366" s="3" t="s">
        <v>1996</v>
      </c>
      <c r="Z366" s="3">
        <f t="shared" si="5"/>
        <v>1</v>
      </c>
      <c r="AC366" s="6" t="s">
        <v>3548</v>
      </c>
      <c r="AD366" s="7">
        <v>2</v>
      </c>
    </row>
    <row r="367" spans="22:30" x14ac:dyDescent="0.25">
      <c r="V367" t="str">
        <v>Gunnar BjÃ¶rnstrand</v>
      </c>
      <c r="W367" t="str">
        <v>Joan Fontaine</v>
      </c>
      <c r="Y367" s="3" t="s">
        <v>1997</v>
      </c>
      <c r="Z367" s="3">
        <f t="shared" si="5"/>
        <v>1</v>
      </c>
      <c r="AC367" s="6" t="s">
        <v>3561</v>
      </c>
      <c r="AD367" s="7">
        <v>2</v>
      </c>
    </row>
    <row r="368" spans="22:30" x14ac:dyDescent="0.25">
      <c r="V368" t="str">
        <v>MarÃ­a Marull</v>
      </c>
      <c r="W368" t="str">
        <v>Jean Martin</v>
      </c>
      <c r="Y368" s="3" t="s">
        <v>1998</v>
      </c>
      <c r="Z368" s="3">
        <f t="shared" si="5"/>
        <v>1</v>
      </c>
      <c r="AC368" s="6" t="s">
        <v>3592</v>
      </c>
      <c r="AD368" s="7">
        <v>2</v>
      </c>
    </row>
    <row r="369" spans="22:30" x14ac:dyDescent="0.25">
      <c r="V369" t="str">
        <v>John Goodman</v>
      </c>
      <c r="W369" t="str">
        <v>Joan Allen</v>
      </c>
      <c r="Y369" s="3" t="s">
        <v>1999</v>
      </c>
      <c r="Z369" s="3">
        <f t="shared" si="5"/>
        <v>2</v>
      </c>
      <c r="AC369" s="6" t="s">
        <v>3595</v>
      </c>
      <c r="AD369" s="7">
        <v>2</v>
      </c>
    </row>
    <row r="370" spans="22:30" x14ac:dyDescent="0.25">
      <c r="V370" t="str">
        <v>Charlize Theron</v>
      </c>
      <c r="W370" t="str">
        <v>George Kennedy</v>
      </c>
      <c r="Y370" s="3" t="s">
        <v>2000</v>
      </c>
      <c r="Z370" s="3">
        <f t="shared" si="5"/>
        <v>1</v>
      </c>
      <c r="AC370" s="6" t="s">
        <v>3618</v>
      </c>
      <c r="AD370" s="7">
        <v>2</v>
      </c>
    </row>
    <row r="371" spans="22:30" x14ac:dyDescent="0.25">
      <c r="V371" t="str">
        <v>Gerard Butler</v>
      </c>
      <c r="W371" t="str">
        <v>Geoffrey Rush</v>
      </c>
      <c r="Y371" s="3" t="s">
        <v>2001</v>
      </c>
      <c r="Z371" s="3">
        <f t="shared" si="5"/>
        <v>2</v>
      </c>
      <c r="AC371" s="6" t="s">
        <v>3705</v>
      </c>
      <c r="AD371" s="7">
        <v>2</v>
      </c>
    </row>
    <row r="372" spans="22:30" x14ac:dyDescent="0.25">
      <c r="V372" t="str">
        <v>Philip Seymour Hoffman</v>
      </c>
      <c r="W372" t="str">
        <v>Hubert KoundÃ©</v>
      </c>
      <c r="Y372" s="3" t="s">
        <v>2002</v>
      </c>
      <c r="Z372" s="3">
        <f t="shared" si="5"/>
        <v>1</v>
      </c>
      <c r="AC372" s="6" t="s">
        <v>3716</v>
      </c>
      <c r="AD372" s="7">
        <v>2</v>
      </c>
    </row>
    <row r="373" spans="22:30" x14ac:dyDescent="0.25">
      <c r="V373" t="str">
        <v>Robert Shaw</v>
      </c>
      <c r="W373" t="str">
        <v>Albert RÃ©my</v>
      </c>
      <c r="Y373" s="3" t="s">
        <v>2003</v>
      </c>
      <c r="Z373" s="3">
        <f t="shared" si="5"/>
        <v>1</v>
      </c>
      <c r="AC373" s="6" t="s">
        <v>3764</v>
      </c>
      <c r="AD373" s="7">
        <v>2</v>
      </c>
    </row>
    <row r="374" spans="22:30" x14ac:dyDescent="0.25">
      <c r="V374" t="str">
        <v>Eugene Silvain</v>
      </c>
      <c r="W374" t="str">
        <v>Liv Ullmann</v>
      </c>
      <c r="Y374" s="3" t="s">
        <v>2004</v>
      </c>
      <c r="Z374" s="3">
        <f t="shared" si="5"/>
        <v>1</v>
      </c>
      <c r="AC374" s="6" t="s">
        <v>3805</v>
      </c>
      <c r="AD374" s="7">
        <v>2</v>
      </c>
    </row>
    <row r="375" spans="22:30" x14ac:dyDescent="0.25">
      <c r="V375" t="str">
        <v>Sophie Okonedo</v>
      </c>
      <c r="W375" t="str">
        <v>Fikret Kuskan</v>
      </c>
      <c r="Y375" s="3" t="s">
        <v>2005</v>
      </c>
      <c r="Z375" s="3">
        <f t="shared" si="5"/>
        <v>1</v>
      </c>
      <c r="AC375" s="6" t="s">
        <v>3835</v>
      </c>
      <c r="AD375" s="7">
        <v>2</v>
      </c>
    </row>
    <row r="376" spans="22:30" x14ac:dyDescent="0.25">
      <c r="V376" t="str">
        <v>Robert Sean Leonard</v>
      </c>
      <c r="W376" t="str">
        <v>Yuriy Solomin</v>
      </c>
      <c r="Y376" s="3" t="s">
        <v>2006</v>
      </c>
      <c r="Z376" s="3">
        <f t="shared" si="5"/>
        <v>1</v>
      </c>
      <c r="AC376" s="6" t="s">
        <v>3885</v>
      </c>
      <c r="AD376" s="7">
        <v>2</v>
      </c>
    </row>
    <row r="377" spans="22:30" x14ac:dyDescent="0.25">
      <c r="V377" t="str">
        <v>Chieko Higashiyama</v>
      </c>
      <c r="W377" t="str">
        <v>Claudette Colbert</v>
      </c>
      <c r="Y377" s="3" t="s">
        <v>2007</v>
      </c>
      <c r="Z377" s="3">
        <f t="shared" si="5"/>
        <v>1</v>
      </c>
      <c r="AC377" s="6" t="s">
        <v>3929</v>
      </c>
      <c r="AD377" s="7">
        <v>2</v>
      </c>
    </row>
    <row r="378" spans="22:30" x14ac:dyDescent="0.25">
      <c r="V378" t="str">
        <v>Karuna Bannerjee</v>
      </c>
      <c r="W378" t="str">
        <v>Christopher Plummer</v>
      </c>
      <c r="Y378" s="3" t="s">
        <v>2008</v>
      </c>
      <c r="Z378" s="3">
        <f t="shared" si="5"/>
        <v>3</v>
      </c>
      <c r="AC378" s="6" t="s">
        <v>3950</v>
      </c>
      <c r="AD378" s="7">
        <v>2</v>
      </c>
    </row>
    <row r="379" spans="22:30" x14ac:dyDescent="0.25">
      <c r="V379" t="str">
        <v>Talia Shire</v>
      </c>
      <c r="W379" t="str">
        <v>Ha Jung-woo</v>
      </c>
      <c r="Y379" s="3" t="s">
        <v>2009</v>
      </c>
      <c r="Z379" s="3">
        <f t="shared" si="5"/>
        <v>1</v>
      </c>
      <c r="AC379" s="6" t="s">
        <v>1303</v>
      </c>
      <c r="AD379" s="7">
        <v>2</v>
      </c>
    </row>
    <row r="380" spans="22:30" x14ac:dyDescent="0.25">
      <c r="V380" t="str">
        <v>Tom Berenger</v>
      </c>
      <c r="W380" t="str">
        <v>Lijo Mol Jose</v>
      </c>
      <c r="Y380" s="3" t="s">
        <v>2010</v>
      </c>
      <c r="Z380" s="3">
        <f t="shared" si="5"/>
        <v>1</v>
      </c>
      <c r="AC380" s="6" t="s">
        <v>3985</v>
      </c>
      <c r="AD380" s="7">
        <v>2</v>
      </c>
    </row>
    <row r="381" spans="22:30" x14ac:dyDescent="0.25">
      <c r="V381" t="str">
        <v>Christian Bale</v>
      </c>
      <c r="W381" t="str">
        <v>John Gielgud</v>
      </c>
      <c r="Y381" s="3" t="s">
        <v>2011</v>
      </c>
      <c r="Z381" s="3">
        <f t="shared" si="5"/>
        <v>2</v>
      </c>
      <c r="AC381" s="6" t="s">
        <v>3998</v>
      </c>
      <c r="AD381" s="7">
        <v>2</v>
      </c>
    </row>
    <row r="382" spans="22:30" x14ac:dyDescent="0.25">
      <c r="V382" t="str">
        <v>River Phoenix</v>
      </c>
      <c r="W382" t="str">
        <v>Viola Davis</v>
      </c>
      <c r="Y382" s="3" t="s">
        <v>2012</v>
      </c>
      <c r="Z382" s="3">
        <f t="shared" si="5"/>
        <v>2</v>
      </c>
      <c r="AC382" s="6" t="s">
        <v>4005</v>
      </c>
      <c r="AD382" s="7">
        <v>2</v>
      </c>
    </row>
    <row r="383" spans="22:30" x14ac:dyDescent="0.25">
      <c r="V383" t="str">
        <v>Michael Keaton</v>
      </c>
      <c r="W383" t="str">
        <v>Robby Benson</v>
      </c>
      <c r="Y383" s="3" t="s">
        <v>2013</v>
      </c>
      <c r="Z383" s="3">
        <f t="shared" si="5"/>
        <v>1</v>
      </c>
      <c r="AC383" s="6" t="s">
        <v>4062</v>
      </c>
      <c r="AD383" s="7">
        <v>2</v>
      </c>
    </row>
    <row r="384" spans="22:30" x14ac:dyDescent="0.25">
      <c r="V384" t="str">
        <v>Vince Vaughn</v>
      </c>
      <c r="W384" t="str">
        <v>Bob Gunton</v>
      </c>
      <c r="Y384" s="3" t="s">
        <v>2014</v>
      </c>
      <c r="Z384" s="3">
        <f t="shared" si="5"/>
        <v>1</v>
      </c>
      <c r="AC384" s="6" t="s">
        <v>4099</v>
      </c>
      <c r="AD384" s="7">
        <v>2</v>
      </c>
    </row>
    <row r="385" spans="22:30" x14ac:dyDescent="0.25">
      <c r="V385" t="str">
        <v>William Holden</v>
      </c>
      <c r="W385" t="str">
        <v>James Caan</v>
      </c>
      <c r="Y385" s="3" t="s">
        <v>2015</v>
      </c>
      <c r="Z385" s="3">
        <f t="shared" si="5"/>
        <v>1</v>
      </c>
      <c r="AC385" s="6" t="s">
        <v>4185</v>
      </c>
      <c r="AD385" s="7">
        <v>2</v>
      </c>
    </row>
    <row r="386" spans="22:30" x14ac:dyDescent="0.25">
      <c r="V386" t="str">
        <v>Frank Morgan</v>
      </c>
      <c r="W386" t="str">
        <v>Aaron Eckhart</v>
      </c>
      <c r="Y386" s="3" t="s">
        <v>2016</v>
      </c>
      <c r="Z386" s="3">
        <f t="shared" si="5"/>
        <v>1</v>
      </c>
      <c r="AC386" s="6" t="s">
        <v>4187</v>
      </c>
      <c r="AD386" s="7">
        <v>2</v>
      </c>
    </row>
    <row r="387" spans="22:30" x14ac:dyDescent="0.25">
      <c r="V387" t="str">
        <v>Patrick Stewart</v>
      </c>
      <c r="W387" t="str">
        <v>Robert Duvall</v>
      </c>
      <c r="Y387" s="3" t="s">
        <v>2017</v>
      </c>
      <c r="Z387" s="3">
        <f t="shared" ref="Z387:Z450" si="6">COUNTIF($B$2:$S$251,W387)</f>
        <v>5</v>
      </c>
      <c r="AC387" s="6" t="s">
        <v>4278</v>
      </c>
      <c r="AD387" s="7">
        <v>2</v>
      </c>
    </row>
    <row r="388" spans="22:30" x14ac:dyDescent="0.25">
      <c r="V388" t="str">
        <v>Andie MacDowell</v>
      </c>
      <c r="W388" t="str">
        <v>Martin Balsam</v>
      </c>
      <c r="Y388" s="3" t="s">
        <v>2018</v>
      </c>
      <c r="Z388" s="3">
        <f t="shared" si="6"/>
        <v>3</v>
      </c>
      <c r="AC388" s="6" t="s">
        <v>4307</v>
      </c>
      <c r="AD388" s="7">
        <v>2</v>
      </c>
    </row>
    <row r="389" spans="22:30" x14ac:dyDescent="0.25">
      <c r="V389" t="str">
        <v>Lou Romano</v>
      </c>
      <c r="W389" t="str">
        <v>Orlando Bloom</v>
      </c>
      <c r="Y389" s="3" t="s">
        <v>2019</v>
      </c>
      <c r="Z389" s="3">
        <f t="shared" si="6"/>
        <v>4</v>
      </c>
      <c r="AC389" s="6" t="s">
        <v>4309</v>
      </c>
      <c r="AD389" s="7">
        <v>2</v>
      </c>
    </row>
    <row r="390" spans="22:30" x14ac:dyDescent="0.25">
      <c r="V390" t="str">
        <v>Max von Sydow</v>
      </c>
      <c r="W390" t="str">
        <v>Gary Sinise</v>
      </c>
      <c r="Y390" s="3" t="s">
        <v>2020</v>
      </c>
      <c r="Z390" s="3">
        <f t="shared" si="6"/>
        <v>1</v>
      </c>
      <c r="AC390" s="6" t="s">
        <v>4342</v>
      </c>
      <c r="AD390" s="7">
        <v>2</v>
      </c>
    </row>
    <row r="391" spans="22:30" x14ac:dyDescent="0.25">
      <c r="V391" t="str">
        <v>Dana Andrews</v>
      </c>
      <c r="W391" t="str">
        <v>Meat Loaf</v>
      </c>
      <c r="Y391" s="3" t="s">
        <v>2021</v>
      </c>
      <c r="Z391" s="3">
        <f t="shared" si="6"/>
        <v>1</v>
      </c>
      <c r="AC391" s="6" t="s">
        <v>4395</v>
      </c>
      <c r="AD391" s="7">
        <v>2</v>
      </c>
    </row>
    <row r="392" spans="22:30" x14ac:dyDescent="0.25">
      <c r="V392" t="str">
        <v>Samuel L. Jackson</v>
      </c>
      <c r="W392" t="str">
        <v>Elliot Page</v>
      </c>
      <c r="Y392" s="3" t="s">
        <v>2022</v>
      </c>
      <c r="Z392" s="3">
        <f t="shared" si="6"/>
        <v>1</v>
      </c>
      <c r="AC392" s="6" t="s">
        <v>4419</v>
      </c>
      <c r="AD392" s="7">
        <v>2</v>
      </c>
    </row>
    <row r="393" spans="22:30" x14ac:dyDescent="0.25">
      <c r="V393" t="str">
        <v>Jack Benny</v>
      </c>
      <c r="W393" t="str">
        <v>Carrie Fisher</v>
      </c>
      <c r="Y393" s="3" t="s">
        <v>2023</v>
      </c>
      <c r="Z393" s="3">
        <f t="shared" si="6"/>
        <v>3</v>
      </c>
      <c r="AC393" s="6" t="s">
        <v>4455</v>
      </c>
      <c r="AD393" s="7">
        <v>2</v>
      </c>
    </row>
    <row r="394" spans="22:30" x14ac:dyDescent="0.25">
      <c r="V394" t="str">
        <v>Jane Darwell</v>
      </c>
      <c r="W394" t="str">
        <v>Joe Pesci</v>
      </c>
      <c r="Y394" s="3" t="s">
        <v>2024</v>
      </c>
      <c r="Z394" s="3">
        <f t="shared" si="6"/>
        <v>4</v>
      </c>
      <c r="AC394" s="6" t="s">
        <v>4460</v>
      </c>
      <c r="AD394" s="7">
        <v>2</v>
      </c>
    </row>
    <row r="395" spans="22:30" x14ac:dyDescent="0.25">
      <c r="V395" t="str">
        <v>Joan Fontaine</v>
      </c>
      <c r="W395" t="str">
        <v>Michael Berryman</v>
      </c>
      <c r="Y395" s="3" t="s">
        <v>2025</v>
      </c>
      <c r="Z395" s="3">
        <f t="shared" si="6"/>
        <v>1</v>
      </c>
      <c r="AC395" s="6" t="s">
        <v>4467</v>
      </c>
      <c r="AD395" s="7">
        <v>2</v>
      </c>
    </row>
    <row r="396" spans="22:30" x14ac:dyDescent="0.25">
      <c r="V396" t="str">
        <v>Jean Martin</v>
      </c>
      <c r="W396" t="str">
        <v>Keiko Tsushima</v>
      </c>
      <c r="Y396" s="3" t="s">
        <v>2026</v>
      </c>
      <c r="Z396" s="3">
        <f t="shared" si="6"/>
        <v>1</v>
      </c>
      <c r="AC396" s="6" t="s">
        <v>4474</v>
      </c>
      <c r="AD396" s="7">
        <v>2</v>
      </c>
    </row>
    <row r="397" spans="22:30" x14ac:dyDescent="0.25">
      <c r="V397" t="str">
        <v>Joan Allen</v>
      </c>
      <c r="W397" t="str">
        <v>Lionel Barrymore</v>
      </c>
      <c r="Y397" s="3" t="s">
        <v>2027</v>
      </c>
      <c r="Z397" s="3">
        <f t="shared" si="6"/>
        <v>1</v>
      </c>
      <c r="AC397" s="6" t="s">
        <v>4578</v>
      </c>
      <c r="AD397" s="7">
        <v>2</v>
      </c>
    </row>
    <row r="398" spans="22:30" x14ac:dyDescent="0.25">
      <c r="V398" t="str">
        <v>George Kennedy</v>
      </c>
      <c r="W398" t="str">
        <v>Lawrence A. Bonney</v>
      </c>
      <c r="Y398" s="3" t="s">
        <v>2028</v>
      </c>
      <c r="Z398" s="3">
        <f t="shared" si="6"/>
        <v>1</v>
      </c>
      <c r="AC398" s="6" t="s">
        <v>4591</v>
      </c>
      <c r="AD398" s="7">
        <v>2</v>
      </c>
    </row>
    <row r="399" spans="22:30" x14ac:dyDescent="0.25">
      <c r="V399" t="str">
        <v>Geoffrey Rush</v>
      </c>
      <c r="W399" t="str">
        <v>Matheus Nachtergaele</v>
      </c>
      <c r="Y399" s="3" t="s">
        <v>2029</v>
      </c>
      <c r="Z399" s="3">
        <f t="shared" si="6"/>
        <v>1</v>
      </c>
      <c r="AC399" s="6" t="s">
        <v>4606</v>
      </c>
      <c r="AD399" s="7">
        <v>2</v>
      </c>
    </row>
    <row r="400" spans="22:30" x14ac:dyDescent="0.25">
      <c r="V400" t="str">
        <v>Hubert KoundÃ©</v>
      </c>
      <c r="W400" t="str">
        <v>Tom Sizemore</v>
      </c>
      <c r="Y400" s="3" t="s">
        <v>2030</v>
      </c>
      <c r="Z400" s="3">
        <f t="shared" si="6"/>
        <v>2</v>
      </c>
      <c r="AC400" s="6" t="s">
        <v>4662</v>
      </c>
      <c r="AD400" s="7">
        <v>2</v>
      </c>
    </row>
    <row r="401" spans="22:30" x14ac:dyDescent="0.25">
      <c r="V401" t="str">
        <v>Albert RÃ©my</v>
      </c>
      <c r="W401" t="str">
        <v>Giorgio Cantarini</v>
      </c>
      <c r="Y401" s="3" t="s">
        <v>2031</v>
      </c>
      <c r="Z401" s="3">
        <f t="shared" si="6"/>
        <v>1</v>
      </c>
      <c r="AC401" s="6" t="s">
        <v>4674</v>
      </c>
      <c r="AD401" s="7">
        <v>2</v>
      </c>
    </row>
    <row r="402" spans="22:30" x14ac:dyDescent="0.25">
      <c r="V402" t="str">
        <v>Liv Ullmann</v>
      </c>
      <c r="W402" t="str">
        <v>David Morse</v>
      </c>
      <c r="Y402" s="3" t="s">
        <v>2032</v>
      </c>
      <c r="Z402" s="3">
        <f t="shared" si="6"/>
        <v>1</v>
      </c>
      <c r="AC402" s="6" t="s">
        <v>4689</v>
      </c>
      <c r="AD402" s="7">
        <v>2</v>
      </c>
    </row>
    <row r="403" spans="22:30" x14ac:dyDescent="0.25">
      <c r="V403" t="str">
        <v>Fikret Kuskan</v>
      </c>
      <c r="W403" t="str">
        <v>Jessica Chastain</v>
      </c>
      <c r="Y403" s="3" t="s">
        <v>2033</v>
      </c>
      <c r="Z403" s="3">
        <f t="shared" si="6"/>
        <v>2</v>
      </c>
      <c r="AC403" s="6" t="s">
        <v>4737</v>
      </c>
      <c r="AD403" s="7">
        <v>2</v>
      </c>
    </row>
    <row r="404" spans="22:30" x14ac:dyDescent="0.25">
      <c r="V404" t="str">
        <v>Yuriy Solomin</v>
      </c>
      <c r="W404" t="str">
        <v>Lea Thompson</v>
      </c>
      <c r="Y404" s="3" t="s">
        <v>2034</v>
      </c>
      <c r="Z404" s="3">
        <f t="shared" si="6"/>
        <v>1</v>
      </c>
      <c r="AC404" s="6" t="s">
        <v>4776</v>
      </c>
      <c r="AD404" s="7">
        <v>2</v>
      </c>
    </row>
    <row r="405" spans="22:30" x14ac:dyDescent="0.25">
      <c r="V405" t="str">
        <v>Claudette Colbert</v>
      </c>
      <c r="W405" t="str">
        <v>Miyu Irino</v>
      </c>
      <c r="Y405" s="3" t="s">
        <v>2035</v>
      </c>
      <c r="Z405" s="3">
        <f t="shared" si="6"/>
        <v>1</v>
      </c>
      <c r="AC405" s="6" t="s">
        <v>4798</v>
      </c>
      <c r="AD405" s="7">
        <v>2</v>
      </c>
    </row>
    <row r="406" spans="22:30" x14ac:dyDescent="0.25">
      <c r="V406" t="str">
        <v>Christopher Plummer</v>
      </c>
      <c r="W406" t="str">
        <v>Vera Miles</v>
      </c>
      <c r="Y406" s="3" t="s">
        <v>2036</v>
      </c>
      <c r="Z406" s="3">
        <f t="shared" si="6"/>
        <v>1</v>
      </c>
      <c r="AC406" s="6" t="s">
        <v>4817</v>
      </c>
      <c r="AD406" s="7">
        <v>2</v>
      </c>
    </row>
    <row r="407" spans="22:30" x14ac:dyDescent="0.25">
      <c r="V407" t="str">
        <v>Ha Jung-woo</v>
      </c>
      <c r="W407" t="str">
        <v>Frank Finlay</v>
      </c>
      <c r="Y407" s="3" t="s">
        <v>2037</v>
      </c>
      <c r="Z407" s="3">
        <f t="shared" si="6"/>
        <v>1</v>
      </c>
      <c r="AC407" s="6" t="s">
        <v>4865</v>
      </c>
      <c r="AD407" s="7">
        <v>2</v>
      </c>
    </row>
    <row r="408" spans="22:30" x14ac:dyDescent="0.25">
      <c r="V408" t="str">
        <v>Lijo Mol Jose</v>
      </c>
      <c r="W408" t="str">
        <v>Cho Yeo-jeong</v>
      </c>
      <c r="Y408" s="3" t="s">
        <v>2038</v>
      </c>
      <c r="Z408" s="3">
        <f t="shared" si="6"/>
        <v>1</v>
      </c>
      <c r="AC408" s="6" t="s">
        <v>4902</v>
      </c>
      <c r="AD408" s="7">
        <v>2</v>
      </c>
    </row>
    <row r="409" spans="22:30" x14ac:dyDescent="0.25">
      <c r="V409" t="str">
        <v>Robin Williams</v>
      </c>
      <c r="W409" t="str">
        <v>James Earl Jones</v>
      </c>
      <c r="Y409" s="3" t="s">
        <v>2039</v>
      </c>
      <c r="Z409" s="3">
        <f t="shared" si="6"/>
        <v>3</v>
      </c>
      <c r="AC409" s="6" t="s">
        <v>4916</v>
      </c>
      <c r="AD409" s="7">
        <v>2</v>
      </c>
    </row>
    <row r="410" spans="22:30" x14ac:dyDescent="0.25">
      <c r="V410" t="str">
        <v>John Gielgud</v>
      </c>
      <c r="W410" t="str">
        <v>Connie Nielsen</v>
      </c>
      <c r="Y410" s="3" t="s">
        <v>2040</v>
      </c>
      <c r="Z410" s="3">
        <f t="shared" si="6"/>
        <v>1</v>
      </c>
      <c r="AC410" s="6" t="s">
        <v>4934</v>
      </c>
      <c r="AD410" s="7">
        <v>2</v>
      </c>
    </row>
    <row r="411" spans="22:30" x14ac:dyDescent="0.25">
      <c r="V411" t="str">
        <v>Viola Davis</v>
      </c>
      <c r="W411" t="str">
        <v>Beverly D'Angelo</v>
      </c>
      <c r="Y411" s="3" t="s">
        <v>2041</v>
      </c>
      <c r="Z411" s="3">
        <f t="shared" si="6"/>
        <v>1</v>
      </c>
      <c r="AC411" s="6" t="s">
        <v>1143</v>
      </c>
      <c r="AD411" s="7">
        <v>2</v>
      </c>
    </row>
    <row r="412" spans="22:30" x14ac:dyDescent="0.25">
      <c r="V412" t="str">
        <v>Robby Benson</v>
      </c>
      <c r="W412" t="str">
        <v>Chazz Palminteri</v>
      </c>
      <c r="Y412" s="3" t="s">
        <v>2042</v>
      </c>
      <c r="Z412" s="3">
        <f t="shared" si="6"/>
        <v>1</v>
      </c>
      <c r="AC412" s="6" t="s">
        <v>5061</v>
      </c>
      <c r="AD412" s="7">
        <v>2</v>
      </c>
    </row>
    <row r="413" spans="22:30" x14ac:dyDescent="0.25">
      <c r="V413" t="str" cm="1">
        <f t="array" ref="V413:V650">_xlfn.UNIQUE(D2:D251)</f>
        <v>Bob Gunton</v>
      </c>
      <c r="W413" t="str">
        <v>Scarlett Johansson</v>
      </c>
      <c r="Y413" s="3" t="s">
        <v>2043</v>
      </c>
      <c r="Z413" s="3">
        <f t="shared" si="6"/>
        <v>3</v>
      </c>
      <c r="AC413" s="6" t="s">
        <v>5235</v>
      </c>
      <c r="AD413" s="7">
        <v>2</v>
      </c>
    </row>
    <row r="414" spans="22:30" x14ac:dyDescent="0.25">
      <c r="V414" t="str">
        <v>James Caan</v>
      </c>
      <c r="W414" t="str">
        <v>Paul Henreid</v>
      </c>
      <c r="Y414" s="3" t="s">
        <v>2044</v>
      </c>
      <c r="Z414" s="3">
        <f t="shared" si="6"/>
        <v>1</v>
      </c>
      <c r="AC414" s="6" t="s">
        <v>1651</v>
      </c>
      <c r="AD414" s="7">
        <v>1</v>
      </c>
    </row>
    <row r="415" spans="22:30" x14ac:dyDescent="0.25">
      <c r="V415" t="str">
        <v>Aaron Eckhart</v>
      </c>
      <c r="W415" t="str">
        <v>Melissa Benoist</v>
      </c>
      <c r="Y415" s="3" t="s">
        <v>2045</v>
      </c>
      <c r="Z415" s="3">
        <f t="shared" si="6"/>
        <v>1</v>
      </c>
      <c r="AC415" s="6" t="s">
        <v>1658</v>
      </c>
      <c r="AD415" s="7">
        <v>1</v>
      </c>
    </row>
    <row r="416" spans="22:30" x14ac:dyDescent="0.25">
      <c r="V416" t="str">
        <v>Robert Duvall</v>
      </c>
      <c r="W416" t="str">
        <v>Anne Le Ny</v>
      </c>
      <c r="Y416" s="3" t="s">
        <v>2046</v>
      </c>
      <c r="Z416" s="3">
        <f t="shared" si="6"/>
        <v>1</v>
      </c>
      <c r="AC416" s="6" t="s">
        <v>1663</v>
      </c>
      <c r="AD416" s="7">
        <v>1</v>
      </c>
    </row>
    <row r="417" spans="22:30" x14ac:dyDescent="0.25">
      <c r="V417" t="str">
        <v>Martin Balsam</v>
      </c>
      <c r="W417" t="str">
        <v>Henry Bergman</v>
      </c>
      <c r="Y417" s="3" t="s">
        <v>2047</v>
      </c>
      <c r="Z417" s="3">
        <f t="shared" si="6"/>
        <v>4</v>
      </c>
      <c r="AC417" s="6" t="s">
        <v>1670</v>
      </c>
      <c r="AD417" s="7">
        <v>1</v>
      </c>
    </row>
    <row r="418" spans="22:30" x14ac:dyDescent="0.25">
      <c r="V418" t="str">
        <v>Ben Kingsley</v>
      </c>
      <c r="W418" t="str">
        <v>Shima Iwashita</v>
      </c>
      <c r="Y418" s="3" t="s">
        <v>2048</v>
      </c>
      <c r="Z418" s="3">
        <f t="shared" si="6"/>
        <v>1</v>
      </c>
      <c r="AC418" s="6" t="s">
        <v>148</v>
      </c>
      <c r="AD418" s="7">
        <v>1</v>
      </c>
    </row>
    <row r="419" spans="22:30" x14ac:dyDescent="0.25">
      <c r="V419" t="str">
        <v>Ian McKellen</v>
      </c>
      <c r="W419" t="str">
        <v>Claudia Cardinale</v>
      </c>
      <c r="Y419" s="3" t="s">
        <v>2049</v>
      </c>
      <c r="Z419" s="3">
        <f t="shared" si="6"/>
        <v>1</v>
      </c>
      <c r="AC419" s="6" t="s">
        <v>1673</v>
      </c>
      <c r="AD419" s="7">
        <v>1</v>
      </c>
    </row>
    <row r="420" spans="22:30" x14ac:dyDescent="0.25">
      <c r="V420" t="str">
        <v>Samuel L. Jackson</v>
      </c>
      <c r="W420" t="str">
        <v>Akemi Yamaguchi</v>
      </c>
      <c r="Y420" s="3" t="s">
        <v>2050</v>
      </c>
      <c r="Z420" s="3">
        <f t="shared" si="6"/>
        <v>1</v>
      </c>
      <c r="AC420" s="6" t="s">
        <v>1674</v>
      </c>
      <c r="AD420" s="7">
        <v>1</v>
      </c>
    </row>
    <row r="421" spans="22:30" x14ac:dyDescent="0.25">
      <c r="V421" t="str">
        <v>Orlando Bloom</v>
      </c>
      <c r="W421" t="str">
        <v>Wendell Corey</v>
      </c>
      <c r="Y421" s="3" t="s">
        <v>2051</v>
      </c>
      <c r="Z421" s="3">
        <f t="shared" si="6"/>
        <v>1</v>
      </c>
      <c r="AC421" s="6" t="s">
        <v>1675</v>
      </c>
      <c r="AD421" s="7">
        <v>1</v>
      </c>
    </row>
    <row r="422" spans="22:30" x14ac:dyDescent="0.25">
      <c r="V422" t="str">
        <v>Lee Van Cleef</v>
      </c>
      <c r="W422" t="str">
        <v>Florence Lee</v>
      </c>
      <c r="Y422" s="3" t="s">
        <v>2052</v>
      </c>
      <c r="Z422" s="3">
        <f t="shared" si="6"/>
        <v>1</v>
      </c>
      <c r="AC422" s="6" t="s">
        <v>1677</v>
      </c>
      <c r="AD422" s="7">
        <v>1</v>
      </c>
    </row>
    <row r="423" spans="22:30" x14ac:dyDescent="0.25">
      <c r="V423" t="str">
        <v>Gary Sinise</v>
      </c>
      <c r="W423" t="str">
        <v>Antonella Attili</v>
      </c>
      <c r="Y423" s="3" t="s">
        <v>2053</v>
      </c>
      <c r="Z423" s="3">
        <f t="shared" si="6"/>
        <v>1</v>
      </c>
      <c r="AC423" s="6" t="s">
        <v>1679</v>
      </c>
      <c r="AD423" s="7">
        <v>1</v>
      </c>
    </row>
    <row r="424" spans="22:30" x14ac:dyDescent="0.25">
      <c r="V424" t="str">
        <v>Meat Loaf</v>
      </c>
      <c r="W424" t="str">
        <v>Joe Pantoliano</v>
      </c>
      <c r="Y424" s="3" t="s">
        <v>2054</v>
      </c>
      <c r="Z424" s="3">
        <f t="shared" si="6"/>
        <v>2</v>
      </c>
      <c r="AC424" s="6" t="s">
        <v>1684</v>
      </c>
      <c r="AD424" s="7">
        <v>1</v>
      </c>
    </row>
    <row r="425" spans="22:30" x14ac:dyDescent="0.25">
      <c r="V425" t="str">
        <v>Elliot Page</v>
      </c>
      <c r="W425" t="str">
        <v>Paul Freeman</v>
      </c>
      <c r="Y425" s="3" t="s">
        <v>2055</v>
      </c>
      <c r="Z425" s="3">
        <f t="shared" si="6"/>
        <v>1</v>
      </c>
      <c r="AC425" s="6" t="s">
        <v>1686</v>
      </c>
      <c r="AD425" s="7">
        <v>1</v>
      </c>
    </row>
    <row r="426" spans="22:30" x14ac:dyDescent="0.25">
      <c r="V426" t="str">
        <v>Viggo Mortensen</v>
      </c>
      <c r="W426" t="str">
        <v>Jeff Garlin</v>
      </c>
      <c r="Y426" s="3" t="s">
        <v>2056</v>
      </c>
      <c r="Z426" s="3">
        <f t="shared" si="6"/>
        <v>1</v>
      </c>
      <c r="AC426" s="6" t="s">
        <v>1688</v>
      </c>
      <c r="AD426" s="7">
        <v>1</v>
      </c>
    </row>
    <row r="427" spans="22:30" x14ac:dyDescent="0.25">
      <c r="V427" t="str">
        <v>Carrie Fisher</v>
      </c>
      <c r="W427" t="str">
        <v>Sebastian Koch</v>
      </c>
      <c r="Y427" s="3" t="s">
        <v>2057</v>
      </c>
      <c r="Z427" s="3">
        <f t="shared" si="6"/>
        <v>1</v>
      </c>
      <c r="AC427" s="6" t="s">
        <v>1690</v>
      </c>
      <c r="AD427" s="7">
        <v>1</v>
      </c>
    </row>
    <row r="428" spans="22:30" x14ac:dyDescent="0.25">
      <c r="V428" t="str">
        <v>Carrie-Anne Moss</v>
      </c>
      <c r="W428" t="str">
        <v>Erich von Stroheim</v>
      </c>
      <c r="Y428" s="3" t="s">
        <v>2058</v>
      </c>
      <c r="Z428" s="3">
        <f t="shared" si="6"/>
        <v>1</v>
      </c>
      <c r="AC428" s="6" t="s">
        <v>1695</v>
      </c>
      <c r="AD428" s="7">
        <v>1</v>
      </c>
    </row>
    <row r="429" spans="22:30" x14ac:dyDescent="0.25">
      <c r="V429" t="str">
        <v>Joe Pesci</v>
      </c>
      <c r="W429" t="str">
        <v>Adolphe Menjou</v>
      </c>
      <c r="Y429" s="3" t="s">
        <v>2059</v>
      </c>
      <c r="Z429" s="3">
        <f t="shared" si="6"/>
        <v>1</v>
      </c>
      <c r="AC429" s="6" t="s">
        <v>1696</v>
      </c>
      <c r="AD429" s="7">
        <v>1</v>
      </c>
    </row>
    <row r="430" spans="22:30" x14ac:dyDescent="0.25">
      <c r="V430" t="str">
        <v>Michael Berryman</v>
      </c>
      <c r="W430" t="str">
        <v>Danny Lloyd</v>
      </c>
      <c r="Y430" s="3" t="s">
        <v>2060</v>
      </c>
      <c r="Z430" s="3">
        <f t="shared" si="6"/>
        <v>1</v>
      </c>
      <c r="AC430" s="6" t="s">
        <v>1698</v>
      </c>
      <c r="AD430" s="7">
        <v>1</v>
      </c>
    </row>
    <row r="431" spans="22:30" x14ac:dyDescent="0.25">
      <c r="V431" t="str">
        <v>Kevin Spacey</v>
      </c>
      <c r="W431" t="str">
        <v>Jack Oakie</v>
      </c>
      <c r="Y431" s="3" t="s">
        <v>2061</v>
      </c>
      <c r="Z431" s="3">
        <f t="shared" si="6"/>
        <v>1</v>
      </c>
      <c r="AC431" s="6" t="s">
        <v>1699</v>
      </c>
      <c r="AD431" s="7">
        <v>1</v>
      </c>
    </row>
    <row r="432" spans="22:30" x14ac:dyDescent="0.25">
      <c r="V432" t="str">
        <v>Keiko Tsushima</v>
      </c>
      <c r="W432" t="str">
        <v>Charles Laughton</v>
      </c>
      <c r="Y432" s="3" t="s">
        <v>2062</v>
      </c>
      <c r="Z432" s="3">
        <f t="shared" si="6"/>
        <v>1</v>
      </c>
      <c r="AC432" s="6" t="s">
        <v>1701</v>
      </c>
      <c r="AD432" s="7">
        <v>1</v>
      </c>
    </row>
    <row r="433" spans="22:30" x14ac:dyDescent="0.25">
      <c r="V433" t="str">
        <v>Lionel Barrymore</v>
      </c>
      <c r="W433" t="str">
        <v>Carrie Henn</v>
      </c>
      <c r="Y433" s="3" t="s">
        <v>2063</v>
      </c>
      <c r="Z433" s="3">
        <f t="shared" si="6"/>
        <v>1</v>
      </c>
      <c r="AC433" s="6" t="s">
        <v>1702</v>
      </c>
      <c r="AD433" s="7">
        <v>1</v>
      </c>
    </row>
    <row r="434" spans="22:30" x14ac:dyDescent="0.25">
      <c r="V434" t="str">
        <v>Lawrence A. Bonney</v>
      </c>
      <c r="W434" t="str">
        <v>Thora Birch</v>
      </c>
      <c r="Y434" s="3" t="s">
        <v>2064</v>
      </c>
      <c r="Z434" s="3">
        <f t="shared" si="6"/>
        <v>1</v>
      </c>
      <c r="AC434" s="6" t="s">
        <v>1703</v>
      </c>
      <c r="AD434" s="7">
        <v>1</v>
      </c>
    </row>
    <row r="435" spans="22:30" x14ac:dyDescent="0.25">
      <c r="V435" t="str">
        <v>Matheus Nachtergaele</v>
      </c>
      <c r="W435" t="str">
        <v>Sterling Hayden</v>
      </c>
      <c r="Y435" s="3" t="s">
        <v>2065</v>
      </c>
      <c r="Z435" s="3">
        <f t="shared" si="6"/>
        <v>2</v>
      </c>
      <c r="AC435" s="6" t="s">
        <v>393</v>
      </c>
      <c r="AD435" s="7">
        <v>1</v>
      </c>
    </row>
    <row r="436" spans="22:30" x14ac:dyDescent="0.25">
      <c r="V436" t="str">
        <v>Tom Sizemore</v>
      </c>
      <c r="W436" t="str">
        <v>Hailee Steinfeld</v>
      </c>
      <c r="Y436" s="3" t="s">
        <v>2066</v>
      </c>
      <c r="Z436" s="3">
        <f t="shared" si="6"/>
        <v>1</v>
      </c>
      <c r="AC436" s="6" t="s">
        <v>1706</v>
      </c>
      <c r="AD436" s="7">
        <v>1</v>
      </c>
    </row>
    <row r="437" spans="22:30" x14ac:dyDescent="0.25">
      <c r="V437" t="str">
        <v>Giorgio Cantarini</v>
      </c>
      <c r="W437" t="str">
        <v>Kang Hye-jeong</v>
      </c>
      <c r="Y437" s="3" t="s">
        <v>2067</v>
      </c>
      <c r="Z437" s="3">
        <f t="shared" si="6"/>
        <v>1</v>
      </c>
      <c r="AC437" s="6" t="s">
        <v>1707</v>
      </c>
      <c r="AD437" s="7">
        <v>1</v>
      </c>
    </row>
    <row r="438" spans="22:30" x14ac:dyDescent="0.25">
      <c r="V438" t="str">
        <v>David Morse</v>
      </c>
      <c r="W438" t="str">
        <v>Zazie Beetz</v>
      </c>
      <c r="Y438" s="3" t="s">
        <v>2068</v>
      </c>
      <c r="Z438" s="3">
        <f t="shared" si="6"/>
        <v>1</v>
      </c>
      <c r="AC438" s="6" t="s">
        <v>1708</v>
      </c>
      <c r="AD438" s="7">
        <v>1</v>
      </c>
    </row>
    <row r="439" spans="22:30" x14ac:dyDescent="0.25">
      <c r="V439" t="str">
        <v>Jessica Chastain</v>
      </c>
      <c r="W439" t="str">
        <v>Elizabeth Berridge</v>
      </c>
      <c r="Y439" s="3" t="s">
        <v>2069</v>
      </c>
      <c r="Z439" s="3">
        <f t="shared" si="6"/>
        <v>1</v>
      </c>
      <c r="AC439" s="6" t="s">
        <v>1322</v>
      </c>
      <c r="AD439" s="7">
        <v>1</v>
      </c>
    </row>
    <row r="440" spans="22:30" x14ac:dyDescent="0.25">
      <c r="V440" t="str">
        <v>Edward Furlong</v>
      </c>
      <c r="W440" t="str">
        <v>Patrick McGoohan</v>
      </c>
      <c r="Y440" s="3" t="s">
        <v>2070</v>
      </c>
      <c r="Z440" s="3">
        <f t="shared" si="6"/>
        <v>1</v>
      </c>
      <c r="AC440" s="6" t="s">
        <v>1712</v>
      </c>
      <c r="AD440" s="7">
        <v>1</v>
      </c>
    </row>
    <row r="441" spans="22:30" x14ac:dyDescent="0.25">
      <c r="V441" t="str">
        <v>Lea Thompson</v>
      </c>
      <c r="W441" t="str">
        <v>Don Rickles</v>
      </c>
      <c r="Y441" s="3" t="s">
        <v>2071</v>
      </c>
      <c r="Z441" s="3">
        <f t="shared" si="6"/>
        <v>3</v>
      </c>
      <c r="AC441" s="6" t="s">
        <v>1715</v>
      </c>
      <c r="AD441" s="7">
        <v>1</v>
      </c>
    </row>
    <row r="442" spans="22:30" x14ac:dyDescent="0.25">
      <c r="V442" t="str">
        <v>Miyu Irino</v>
      </c>
      <c r="W442" t="str">
        <v>Benjamin Bratt</v>
      </c>
      <c r="Y442" s="3" t="s">
        <v>2072</v>
      </c>
      <c r="Z442" s="3">
        <f t="shared" si="6"/>
        <v>1</v>
      </c>
      <c r="AC442" s="6" t="s">
        <v>1717</v>
      </c>
      <c r="AD442" s="7">
        <v>1</v>
      </c>
    </row>
    <row r="443" spans="22:30" x14ac:dyDescent="0.25">
      <c r="V443" t="str">
        <v>Vera Miles</v>
      </c>
      <c r="W443" t="str">
        <v>Klaus Wennemann</v>
      </c>
      <c r="Y443" s="3" t="s">
        <v>2073</v>
      </c>
      <c r="Z443" s="3">
        <f t="shared" si="6"/>
        <v>1</v>
      </c>
      <c r="AC443" s="6" t="s">
        <v>1718</v>
      </c>
      <c r="AD443" s="7">
        <v>1</v>
      </c>
    </row>
    <row r="444" spans="22:30" x14ac:dyDescent="0.25">
      <c r="V444" t="str">
        <v>Frank Finlay</v>
      </c>
      <c r="W444" t="str">
        <v>Eli Roth</v>
      </c>
      <c r="Y444" s="3" t="s">
        <v>2074</v>
      </c>
      <c r="Z444" s="3">
        <f t="shared" si="6"/>
        <v>1</v>
      </c>
      <c r="AC444" s="6" t="s">
        <v>1720</v>
      </c>
      <c r="AD444" s="7">
        <v>1</v>
      </c>
    </row>
    <row r="445" spans="22:30" x14ac:dyDescent="0.25">
      <c r="V445" t="str">
        <v>Natalie Portman</v>
      </c>
      <c r="W445" t="str">
        <v>YÃ»ko Tanaka</v>
      </c>
      <c r="Y445" s="3" t="s">
        <v>2075</v>
      </c>
      <c r="Z445" s="3">
        <f t="shared" si="6"/>
        <v>1</v>
      </c>
      <c r="AC445" s="6" t="s">
        <v>1721</v>
      </c>
      <c r="AD445" s="7">
        <v>1</v>
      </c>
    </row>
    <row r="446" spans="22:30" x14ac:dyDescent="0.25">
      <c r="V446" t="str">
        <v>Cho Yeo-jeong</v>
      </c>
      <c r="W446" t="str">
        <v>Elizabeth McGovern</v>
      </c>
      <c r="Y446" s="3" t="s">
        <v>2076</v>
      </c>
      <c r="Z446" s="3">
        <f t="shared" si="6"/>
        <v>1</v>
      </c>
      <c r="AC446" s="6" t="s">
        <v>1722</v>
      </c>
      <c r="AD446" s="7">
        <v>1</v>
      </c>
    </row>
    <row r="447" spans="22:30" x14ac:dyDescent="0.25">
      <c r="V447" t="str">
        <v>James Earl Jones</v>
      </c>
      <c r="W447" t="str">
        <v>Joan Cusack</v>
      </c>
      <c r="Y447" s="3" t="s">
        <v>2077</v>
      </c>
      <c r="Z447" s="3">
        <f t="shared" si="6"/>
        <v>2</v>
      </c>
      <c r="AC447" s="6" t="s">
        <v>1728</v>
      </c>
      <c r="AD447" s="7">
        <v>1</v>
      </c>
    </row>
    <row r="448" spans="22:30" x14ac:dyDescent="0.25">
      <c r="V448" t="str">
        <v>Connie Nielsen</v>
      </c>
      <c r="W448" t="str">
        <v>RyÃ´ Narita</v>
      </c>
      <c r="Y448" s="3" t="s">
        <v>2078</v>
      </c>
      <c r="Z448" s="3">
        <f t="shared" si="6"/>
        <v>1</v>
      </c>
      <c r="AC448" s="6" t="s">
        <v>1729</v>
      </c>
      <c r="AD448" s="7">
        <v>1</v>
      </c>
    </row>
    <row r="449" spans="22:30" x14ac:dyDescent="0.25">
      <c r="V449" t="str">
        <v>Beverly D'Angelo</v>
      </c>
      <c r="W449" t="str">
        <v>Debbie Reynolds</v>
      </c>
      <c r="Y449" s="3" t="s">
        <v>2079</v>
      </c>
      <c r="Z449" s="3">
        <f t="shared" si="6"/>
        <v>1</v>
      </c>
      <c r="AC449" s="6" t="s">
        <v>1390</v>
      </c>
      <c r="AD449" s="7">
        <v>1</v>
      </c>
    </row>
    <row r="450" spans="22:30" x14ac:dyDescent="0.25">
      <c r="V450" t="str">
        <v>Chazz Palminteri</v>
      </c>
      <c r="W450" t="str">
        <v>Mona Singh</v>
      </c>
      <c r="Y450" s="3" t="s">
        <v>2080</v>
      </c>
      <c r="Z450" s="3">
        <f t="shared" si="6"/>
        <v>1</v>
      </c>
      <c r="AC450" s="6" t="s">
        <v>1730</v>
      </c>
      <c r="AD450" s="7">
        <v>1</v>
      </c>
    </row>
    <row r="451" spans="22:30" x14ac:dyDescent="0.25">
      <c r="V451" t="str">
        <v>Jack Nicholson</v>
      </c>
      <c r="W451" t="str">
        <v>William Sylvester</v>
      </c>
      <c r="Y451" s="3" t="s">
        <v>2081</v>
      </c>
      <c r="Z451" s="3">
        <f t="shared" ref="Z451:Z514" si="7">COUNTIF($B$2:$S$251,W451)</f>
        <v>1</v>
      </c>
      <c r="AC451" s="6" t="s">
        <v>1731</v>
      </c>
      <c r="AD451" s="7">
        <v>1</v>
      </c>
    </row>
    <row r="452" spans="22:30" x14ac:dyDescent="0.25">
      <c r="V452" t="str">
        <v>Scarlett Johansson</v>
      </c>
      <c r="W452" t="str">
        <v>Tom Wilkinson</v>
      </c>
      <c r="Y452" s="3" t="s">
        <v>2082</v>
      </c>
      <c r="Z452" s="3">
        <f t="shared" si="7"/>
        <v>3</v>
      </c>
      <c r="AC452" s="6" t="s">
        <v>1734</v>
      </c>
      <c r="AD452" s="7">
        <v>1</v>
      </c>
    </row>
    <row r="453" spans="22:30" x14ac:dyDescent="0.25">
      <c r="V453" t="str">
        <v>Paul Henreid</v>
      </c>
      <c r="W453" t="str">
        <v>Michael Madsen</v>
      </c>
      <c r="Y453" s="3" t="s">
        <v>2083</v>
      </c>
      <c r="Z453" s="3">
        <f t="shared" si="7"/>
        <v>2</v>
      </c>
      <c r="AC453" s="6" t="s">
        <v>1735</v>
      </c>
      <c r="AD453" s="7">
        <v>1</v>
      </c>
    </row>
    <row r="454" spans="22:30" x14ac:dyDescent="0.25">
      <c r="V454" t="str">
        <v>Miles Teller</v>
      </c>
      <c r="W454" t="str">
        <v>Boluwatife Treasure Bankole</v>
      </c>
      <c r="Y454" s="3" t="s">
        <v>2084</v>
      </c>
      <c r="Z454" s="3">
        <f t="shared" si="7"/>
        <v>1</v>
      </c>
      <c r="AC454" s="6" t="s">
        <v>1736</v>
      </c>
      <c r="AD454" s="7">
        <v>1</v>
      </c>
    </row>
    <row r="455" spans="22:30" x14ac:dyDescent="0.25">
      <c r="V455" t="str">
        <v>Melissa Benoist</v>
      </c>
      <c r="W455" t="str">
        <v>Dorothy Comingore</v>
      </c>
      <c r="Y455" s="3" t="s">
        <v>2085</v>
      </c>
      <c r="Z455" s="3">
        <f t="shared" si="7"/>
        <v>1</v>
      </c>
      <c r="AC455" s="6" t="s">
        <v>1738</v>
      </c>
      <c r="AD455" s="7">
        <v>1</v>
      </c>
    </row>
    <row r="456" spans="22:30" x14ac:dyDescent="0.25">
      <c r="V456" t="str">
        <v>Anne Le Ny</v>
      </c>
      <c r="W456" t="str">
        <v>Anthony Quinn</v>
      </c>
      <c r="Y456" s="3" t="s">
        <v>2086</v>
      </c>
      <c r="Z456" s="3">
        <f t="shared" si="7"/>
        <v>1</v>
      </c>
      <c r="AC456" s="6" t="s">
        <v>1739</v>
      </c>
      <c r="AD456" s="7">
        <v>1</v>
      </c>
    </row>
    <row r="457" spans="22:30" x14ac:dyDescent="0.25">
      <c r="V457" t="str">
        <v>Henry Bergman</v>
      </c>
      <c r="W457" t="str">
        <v>Annika Wedderkopp</v>
      </c>
      <c r="Y457" s="3" t="s">
        <v>2087</v>
      </c>
      <c r="Z457" s="3">
        <f t="shared" si="7"/>
        <v>1</v>
      </c>
      <c r="AC457" s="6" t="s">
        <v>1742</v>
      </c>
      <c r="AD457" s="7">
        <v>1</v>
      </c>
    </row>
    <row r="458" spans="22:30" x14ac:dyDescent="0.25">
      <c r="V458" t="str">
        <v>Shima Iwashita</v>
      </c>
      <c r="W458" t="str">
        <v>James Mason</v>
      </c>
      <c r="Y458" s="3" t="s">
        <v>2088</v>
      </c>
      <c r="Z458" s="3">
        <f t="shared" si="7"/>
        <v>1</v>
      </c>
      <c r="AC458" s="6" t="s">
        <v>1744</v>
      </c>
      <c r="AD458" s="7">
        <v>1</v>
      </c>
    </row>
    <row r="459" spans="22:30" x14ac:dyDescent="0.25">
      <c r="V459" t="str">
        <v>Claudia Cardinale</v>
      </c>
      <c r="W459" t="str">
        <v>Inge Landgut</v>
      </c>
      <c r="Y459" s="3" t="s">
        <v>2089</v>
      </c>
      <c r="Z459" s="3">
        <f t="shared" si="7"/>
        <v>1</v>
      </c>
      <c r="AC459" s="6" t="s">
        <v>1745</v>
      </c>
      <c r="AD459" s="7">
        <v>1</v>
      </c>
    </row>
    <row r="460" spans="22:30" x14ac:dyDescent="0.25">
      <c r="V460" t="str">
        <v>Akemi Yamaguchi</v>
      </c>
      <c r="W460" t="str">
        <v>Barbara Bel Geddes</v>
      </c>
      <c r="Y460" s="3" t="s">
        <v>2090</v>
      </c>
      <c r="Z460" s="3">
        <f t="shared" si="7"/>
        <v>1</v>
      </c>
      <c r="AC460" s="6" t="s">
        <v>1746</v>
      </c>
      <c r="AD460" s="7">
        <v>1</v>
      </c>
    </row>
    <row r="461" spans="22:30" x14ac:dyDescent="0.25">
      <c r="V461" t="str">
        <v>Wendell Corey</v>
      </c>
      <c r="W461" t="str">
        <v>Rufus</v>
      </c>
      <c r="Y461" s="3" t="s">
        <v>2091</v>
      </c>
      <c r="Z461" s="3">
        <f t="shared" si="7"/>
        <v>1</v>
      </c>
      <c r="AC461" s="6" t="s">
        <v>920</v>
      </c>
      <c r="AD461" s="7">
        <v>1</v>
      </c>
    </row>
    <row r="462" spans="22:30" x14ac:dyDescent="0.25">
      <c r="V462" t="str">
        <v>John Hurt</v>
      </c>
      <c r="W462" t="str">
        <v>Michael Bates</v>
      </c>
      <c r="Y462" s="3" t="s">
        <v>2092</v>
      </c>
      <c r="Z462" s="3">
        <f t="shared" si="7"/>
        <v>1</v>
      </c>
      <c r="AC462" s="6" t="s">
        <v>1748</v>
      </c>
      <c r="AD462" s="7">
        <v>1</v>
      </c>
    </row>
    <row r="463" spans="22:30" x14ac:dyDescent="0.25">
      <c r="V463" t="str">
        <v>Florence Lee</v>
      </c>
      <c r="W463" t="str">
        <v>Liubomiras Laucevicius</v>
      </c>
      <c r="Y463" s="3" t="s">
        <v>2093</v>
      </c>
      <c r="Z463" s="3">
        <f t="shared" si="7"/>
        <v>1</v>
      </c>
      <c r="AC463" s="6" t="s">
        <v>1749</v>
      </c>
      <c r="AD463" s="7">
        <v>1</v>
      </c>
    </row>
    <row r="464" spans="22:30" x14ac:dyDescent="0.25">
      <c r="V464" t="str">
        <v>Antonella Attili</v>
      </c>
      <c r="W464" t="str">
        <v>Vincent D'Onofrio</v>
      </c>
      <c r="Y464" s="3" t="s">
        <v>2094</v>
      </c>
      <c r="Z464" s="3">
        <f t="shared" si="7"/>
        <v>1</v>
      </c>
      <c r="AC464" s="6" t="s">
        <v>1753</v>
      </c>
      <c r="AD464" s="7">
        <v>1</v>
      </c>
    </row>
    <row r="465" spans="22:30" x14ac:dyDescent="0.25">
      <c r="V465" t="str">
        <v>Joe Pantoliano</v>
      </c>
      <c r="W465" t="str">
        <v>Edward G. Robinson</v>
      </c>
      <c r="Y465" s="3" t="s">
        <v>2095</v>
      </c>
      <c r="Z465" s="3">
        <f t="shared" si="7"/>
        <v>1</v>
      </c>
      <c r="AC465" s="6" t="s">
        <v>1754</v>
      </c>
      <c r="AD465" s="7">
        <v>1</v>
      </c>
    </row>
    <row r="466" spans="22:30" x14ac:dyDescent="0.25">
      <c r="V466" t="str">
        <v>Paul Freeman</v>
      </c>
      <c r="W466" t="str">
        <v>Steven Bauer</v>
      </c>
      <c r="Y466" s="3" t="s">
        <v>2096</v>
      </c>
      <c r="Z466" s="3">
        <f t="shared" si="7"/>
        <v>1</v>
      </c>
      <c r="AC466" s="6" t="s">
        <v>1755</v>
      </c>
      <c r="AD466" s="7">
        <v>1</v>
      </c>
    </row>
    <row r="467" spans="22:30" x14ac:dyDescent="0.25">
      <c r="V467" t="str">
        <v>Leonardo DiCaprio</v>
      </c>
      <c r="W467" t="str">
        <v>Shin'ichi Himori</v>
      </c>
      <c r="Y467" s="3" t="s">
        <v>2097</v>
      </c>
      <c r="Z467" s="3">
        <f t="shared" si="7"/>
        <v>1</v>
      </c>
      <c r="AC467" s="6" t="s">
        <v>1756</v>
      </c>
      <c r="AD467" s="7">
        <v>1</v>
      </c>
    </row>
    <row r="468" spans="22:30" x14ac:dyDescent="0.25">
      <c r="V468" t="str">
        <v>Jeff Garlin</v>
      </c>
      <c r="W468" t="str">
        <v>Frank Overton</v>
      </c>
      <c r="Y468" s="3" t="s">
        <v>2098</v>
      </c>
      <c r="Z468" s="3">
        <f t="shared" si="7"/>
        <v>1</v>
      </c>
      <c r="AC468" s="6" t="s">
        <v>1757</v>
      </c>
      <c r="AD468" s="7">
        <v>1</v>
      </c>
    </row>
    <row r="469" spans="22:30" x14ac:dyDescent="0.25">
      <c r="V469" t="str">
        <v>Sebastian Koch</v>
      </c>
      <c r="W469" t="str">
        <v>Cybill Shepherd</v>
      </c>
      <c r="Y469" s="3" t="s">
        <v>2099</v>
      </c>
      <c r="Z469" s="3">
        <f t="shared" si="7"/>
        <v>1</v>
      </c>
      <c r="AC469" s="6" t="s">
        <v>1758</v>
      </c>
      <c r="AD469" s="7">
        <v>1</v>
      </c>
    </row>
    <row r="470" spans="22:30" x14ac:dyDescent="0.25">
      <c r="V470" t="str">
        <v>Erich von Stroheim</v>
      </c>
      <c r="W470" t="str">
        <v>John Ratzenberger</v>
      </c>
      <c r="Y470" s="3" t="s">
        <v>2100</v>
      </c>
      <c r="Z470" s="3">
        <f t="shared" si="7"/>
        <v>7</v>
      </c>
      <c r="AC470" s="6" t="s">
        <v>1760</v>
      </c>
      <c r="AD470" s="7">
        <v>1</v>
      </c>
    </row>
    <row r="471" spans="22:30" x14ac:dyDescent="0.25">
      <c r="V471" t="str">
        <v>Adolphe Menjou</v>
      </c>
      <c r="W471" t="str">
        <v>Val Kilmer</v>
      </c>
      <c r="Y471" s="3" t="s">
        <v>2101</v>
      </c>
      <c r="Z471" s="3">
        <f t="shared" si="7"/>
        <v>2</v>
      </c>
      <c r="AC471" s="6" t="s">
        <v>1763</v>
      </c>
      <c r="AD471" s="7">
        <v>1</v>
      </c>
    </row>
    <row r="472" spans="22:30" x14ac:dyDescent="0.25">
      <c r="V472" t="str">
        <v>Danny Lloyd</v>
      </c>
      <c r="W472" t="str">
        <v>Leslie Odom Jr.</v>
      </c>
      <c r="Y472" s="3" t="s">
        <v>2102</v>
      </c>
      <c r="Z472" s="3">
        <f t="shared" si="7"/>
        <v>1</v>
      </c>
      <c r="AC472" s="6" t="s">
        <v>1765</v>
      </c>
      <c r="AD472" s="7">
        <v>1</v>
      </c>
    </row>
    <row r="473" spans="22:30" x14ac:dyDescent="0.25">
      <c r="V473" t="str">
        <v>Jack Oakie</v>
      </c>
      <c r="W473" t="str">
        <v>Gustav FrÃ¶hlich</v>
      </c>
      <c r="Y473" s="3" t="s">
        <v>2103</v>
      </c>
      <c r="Z473" s="3">
        <f t="shared" si="7"/>
        <v>1</v>
      </c>
      <c r="AC473" s="6" t="s">
        <v>1766</v>
      </c>
      <c r="AD473" s="7">
        <v>1</v>
      </c>
    </row>
    <row r="474" spans="22:30" x14ac:dyDescent="0.25">
      <c r="V474" t="str">
        <v>Charles Laughton</v>
      </c>
      <c r="W474" t="str">
        <v>Sareh Bayat</v>
      </c>
      <c r="Y474" s="3" t="s">
        <v>2104</v>
      </c>
      <c r="Z474" s="3">
        <f t="shared" si="7"/>
        <v>1</v>
      </c>
      <c r="AC474" s="6" t="s">
        <v>1767</v>
      </c>
      <c r="AD474" s="7">
        <v>1</v>
      </c>
    </row>
    <row r="475" spans="22:30" x14ac:dyDescent="0.25">
      <c r="V475" t="str">
        <v>Mark Ruffalo</v>
      </c>
      <c r="W475" t="str">
        <v>Stephen Graham</v>
      </c>
      <c r="Y475" s="3" t="s">
        <v>2105</v>
      </c>
      <c r="Z475" s="3">
        <f t="shared" si="7"/>
        <v>1</v>
      </c>
      <c r="AC475" s="6" t="s">
        <v>1768</v>
      </c>
      <c r="AD475" s="7">
        <v>1</v>
      </c>
    </row>
    <row r="476" spans="22:30" x14ac:dyDescent="0.25">
      <c r="V476" t="str">
        <v>Carrie Henn</v>
      </c>
      <c r="W476" t="str">
        <v>Bonnie Bedelia</v>
      </c>
      <c r="Y476" s="3" t="s">
        <v>2106</v>
      </c>
      <c r="Z476" s="3">
        <f t="shared" si="7"/>
        <v>1</v>
      </c>
      <c r="AC476" s="6" t="s">
        <v>1769</v>
      </c>
      <c r="AD476" s="7">
        <v>1</v>
      </c>
    </row>
    <row r="477" spans="22:30" x14ac:dyDescent="0.25">
      <c r="V477" t="str">
        <v>Thora Birch</v>
      </c>
      <c r="W477" t="str">
        <v>Maxim Gaudette</v>
      </c>
      <c r="Y477" s="3" t="s">
        <v>2107</v>
      </c>
      <c r="Z477" s="3">
        <f t="shared" si="7"/>
        <v>1</v>
      </c>
      <c r="AC477" s="6" t="s">
        <v>1770</v>
      </c>
      <c r="AD477" s="7">
        <v>1</v>
      </c>
    </row>
    <row r="478" spans="22:30" x14ac:dyDescent="0.25">
      <c r="V478" t="str">
        <v>Sterling Hayden</v>
      </c>
      <c r="W478" t="str">
        <v>Alison Doody</v>
      </c>
      <c r="Y478" s="3" t="s">
        <v>2108</v>
      </c>
      <c r="Z478" s="3">
        <f t="shared" si="7"/>
        <v>1</v>
      </c>
      <c r="AC478" s="6" t="s">
        <v>1772</v>
      </c>
      <c r="AD478" s="7">
        <v>1</v>
      </c>
    </row>
    <row r="479" spans="22:30" x14ac:dyDescent="0.25">
      <c r="V479" t="str">
        <v>Hailee Steinfeld</v>
      </c>
      <c r="W479" t="str">
        <v>Lianella Carell</v>
      </c>
      <c r="Y479" s="3" t="s">
        <v>2109</v>
      </c>
      <c r="Z479" s="3">
        <f t="shared" si="7"/>
        <v>1</v>
      </c>
      <c r="AC479" s="6" t="s">
        <v>1773</v>
      </c>
      <c r="AD479" s="7">
        <v>1</v>
      </c>
    </row>
    <row r="480" spans="22:30" x14ac:dyDescent="0.25">
      <c r="V480" t="str">
        <v>Anne Hathaway</v>
      </c>
      <c r="W480" t="str">
        <v>Daniel Mays</v>
      </c>
      <c r="Y480" s="3" t="s">
        <v>2110</v>
      </c>
      <c r="Z480" s="3">
        <f t="shared" si="7"/>
        <v>1</v>
      </c>
      <c r="AC480" s="6" t="s">
        <v>1778</v>
      </c>
      <c r="AD480" s="7">
        <v>1</v>
      </c>
    </row>
    <row r="481" spans="22:30" x14ac:dyDescent="0.25">
      <c r="V481" t="str">
        <v>Kang Hye-jeong</v>
      </c>
      <c r="W481" t="str">
        <v>Benedict Cumberbatch</v>
      </c>
      <c r="Y481" s="3" t="s">
        <v>2111</v>
      </c>
      <c r="Z481" s="3">
        <f t="shared" si="7"/>
        <v>3</v>
      </c>
      <c r="AC481" s="6" t="s">
        <v>1779</v>
      </c>
      <c r="AD481" s="7">
        <v>1</v>
      </c>
    </row>
    <row r="482" spans="22:30" x14ac:dyDescent="0.25">
      <c r="V482" t="str">
        <v>Zazie Beetz</v>
      </c>
      <c r="W482" t="str">
        <v>Tisca Chopra</v>
      </c>
      <c r="Y482" s="3" t="s">
        <v>2112</v>
      </c>
      <c r="Z482" s="3">
        <f t="shared" si="7"/>
        <v>1</v>
      </c>
      <c r="AC482" s="6" t="s">
        <v>1783</v>
      </c>
      <c r="AD482" s="7">
        <v>1</v>
      </c>
    </row>
    <row r="483" spans="22:30" x14ac:dyDescent="0.25">
      <c r="V483" t="str">
        <v>Elizabeth Berridge</v>
      </c>
      <c r="W483" t="str">
        <v>Ulrich Matthes</v>
      </c>
      <c r="Y483" s="3" t="s">
        <v>2113</v>
      </c>
      <c r="Z483" s="3">
        <f t="shared" si="7"/>
        <v>1</v>
      </c>
      <c r="AC483" s="6" t="s">
        <v>1784</v>
      </c>
      <c r="AD483" s="7">
        <v>1</v>
      </c>
    </row>
    <row r="484" spans="22:30" x14ac:dyDescent="0.25">
      <c r="V484" t="str">
        <v>Patrick McGoohan</v>
      </c>
      <c r="W484" t="str">
        <v>Gian Maria VolontÃ¨</v>
      </c>
      <c r="Y484" s="3" t="s">
        <v>2114</v>
      </c>
      <c r="Z484" s="3">
        <f t="shared" si="7"/>
        <v>1</v>
      </c>
      <c r="AC484" s="6" t="s">
        <v>1786</v>
      </c>
      <c r="AD484" s="7">
        <v>1</v>
      </c>
    </row>
    <row r="485" spans="22:30" x14ac:dyDescent="0.25">
      <c r="V485" t="str">
        <v>Don Rickles</v>
      </c>
      <c r="W485" t="str">
        <v>Ken Watanabe</v>
      </c>
      <c r="Y485" s="3" t="s">
        <v>2115</v>
      </c>
      <c r="Z485" s="3">
        <f t="shared" si="7"/>
        <v>2</v>
      </c>
      <c r="AC485" s="6" t="s">
        <v>1787</v>
      </c>
      <c r="AD485" s="7">
        <v>1</v>
      </c>
    </row>
    <row r="486" spans="22:30" x14ac:dyDescent="0.25">
      <c r="V486" t="str">
        <v>Benjamin Bratt</v>
      </c>
      <c r="W486" t="str">
        <v>Fatima Sana Shaikh</v>
      </c>
      <c r="Y486" s="3" t="s">
        <v>2116</v>
      </c>
      <c r="Z486" s="3">
        <f t="shared" si="7"/>
        <v>1</v>
      </c>
      <c r="AC486" s="6" t="s">
        <v>1066</v>
      </c>
      <c r="AD486" s="7">
        <v>1</v>
      </c>
    </row>
    <row r="487" spans="22:30" x14ac:dyDescent="0.25">
      <c r="V487" t="str">
        <v>Klaus Wennemann</v>
      </c>
      <c r="W487" t="str">
        <v>Jackie Coogan</v>
      </c>
      <c r="Y487" s="3" t="s">
        <v>2117</v>
      </c>
      <c r="Z487" s="3">
        <f t="shared" si="7"/>
        <v>1</v>
      </c>
      <c r="AC487" s="6" t="s">
        <v>1788</v>
      </c>
      <c r="AD487" s="7">
        <v>1</v>
      </c>
    </row>
    <row r="488" spans="22:30" x14ac:dyDescent="0.25">
      <c r="V488" t="str">
        <v>Eli Roth</v>
      </c>
      <c r="W488" t="str">
        <v>Mark Gatiss</v>
      </c>
      <c r="Y488" s="3" t="s">
        <v>2118</v>
      </c>
      <c r="Z488" s="3">
        <f t="shared" si="7"/>
        <v>1</v>
      </c>
      <c r="AC488" s="6" t="s">
        <v>1789</v>
      </c>
      <c r="AD488" s="7">
        <v>1</v>
      </c>
    </row>
    <row r="489" spans="22:30" x14ac:dyDescent="0.25">
      <c r="V489" t="str">
        <v>YÃ»ko Tanaka</v>
      </c>
      <c r="W489" t="str">
        <v>George Sanders</v>
      </c>
      <c r="Y489" s="3" t="s">
        <v>2119</v>
      </c>
      <c r="Z489" s="3">
        <f t="shared" si="7"/>
        <v>2</v>
      </c>
      <c r="AC489" s="6" t="s">
        <v>1792</v>
      </c>
      <c r="AD489" s="7">
        <v>1</v>
      </c>
    </row>
    <row r="490" spans="22:30" x14ac:dyDescent="0.25">
      <c r="V490" t="str">
        <v>Elizabeth McGovern</v>
      </c>
      <c r="W490" t="str">
        <v>Linda Cardellini</v>
      </c>
      <c r="Y490" s="3" t="s">
        <v>2120</v>
      </c>
      <c r="Z490" s="3">
        <f t="shared" si="7"/>
        <v>1</v>
      </c>
      <c r="AC490" s="6" t="s">
        <v>1797</v>
      </c>
      <c r="AD490" s="7">
        <v>1</v>
      </c>
    </row>
    <row r="491" spans="22:30" x14ac:dyDescent="0.25">
      <c r="V491" t="str">
        <v>Ben Affleck</v>
      </c>
      <c r="W491" t="str">
        <v>Margot Robbie</v>
      </c>
      <c r="Y491" s="3" t="s">
        <v>2121</v>
      </c>
      <c r="Z491" s="3">
        <f t="shared" si="7"/>
        <v>1</v>
      </c>
      <c r="AC491" s="6" t="s">
        <v>1798</v>
      </c>
      <c r="AD491" s="7">
        <v>1</v>
      </c>
    </row>
    <row r="492" spans="22:30" x14ac:dyDescent="0.25">
      <c r="V492" t="str">
        <v>Jennifer Connelly</v>
      </c>
      <c r="W492" t="str">
        <v>Ke Huy Quan</v>
      </c>
      <c r="Y492" s="3" t="s">
        <v>2122</v>
      </c>
      <c r="Z492" s="3">
        <f t="shared" si="7"/>
        <v>1</v>
      </c>
      <c r="AC492" s="6" t="s">
        <v>1799</v>
      </c>
      <c r="AD492" s="7">
        <v>1</v>
      </c>
    </row>
    <row r="493" spans="22:30" x14ac:dyDescent="0.25">
      <c r="V493" t="str">
        <v>Joan Cusack</v>
      </c>
      <c r="W493" t="str">
        <v>Richard Widmark</v>
      </c>
      <c r="Y493" s="3" t="s">
        <v>2123</v>
      </c>
      <c r="Z493" s="3">
        <f t="shared" si="7"/>
        <v>1</v>
      </c>
      <c r="AC493" s="6" t="s">
        <v>1800</v>
      </c>
      <c r="AD493" s="7">
        <v>1</v>
      </c>
    </row>
    <row r="494" spans="22:30" x14ac:dyDescent="0.25">
      <c r="V494" t="str">
        <v>RyÃ´ Narita</v>
      </c>
      <c r="W494" t="str">
        <v>Jinpachi Nezu</v>
      </c>
      <c r="Y494" s="3" t="s">
        <v>2124</v>
      </c>
      <c r="Z494" s="3">
        <f t="shared" si="7"/>
        <v>1</v>
      </c>
      <c r="AC494" s="6" t="s">
        <v>1801</v>
      </c>
      <c r="AD494" s="7">
        <v>1</v>
      </c>
    </row>
    <row r="495" spans="22:30" x14ac:dyDescent="0.25">
      <c r="V495" t="str">
        <v>Debbie Reynolds</v>
      </c>
      <c r="W495" t="str">
        <v>Sergi LÃ³pez</v>
      </c>
      <c r="Y495" s="3" t="s">
        <v>2125</v>
      </c>
      <c r="Z495" s="3">
        <f t="shared" si="7"/>
        <v>1</v>
      </c>
      <c r="AC495" s="6" t="s">
        <v>1802</v>
      </c>
      <c r="AD495" s="7">
        <v>1</v>
      </c>
    </row>
    <row r="496" spans="22:30" x14ac:dyDescent="0.25">
      <c r="V496" t="str">
        <v>Mona Singh</v>
      </c>
      <c r="W496" t="str">
        <v>CiarÃ¡n Hinds</v>
      </c>
      <c r="Y496" s="3" t="s">
        <v>2126</v>
      </c>
      <c r="Z496" s="3">
        <f t="shared" si="7"/>
        <v>1</v>
      </c>
      <c r="AC496" s="6" t="s">
        <v>1803</v>
      </c>
      <c r="AD496" s="7">
        <v>1</v>
      </c>
    </row>
    <row r="497" spans="22:30" x14ac:dyDescent="0.25">
      <c r="V497" t="str">
        <v>William Sylvester</v>
      </c>
      <c r="W497" t="str">
        <v>Eric Idle</v>
      </c>
      <c r="Y497" s="3" t="s">
        <v>1614</v>
      </c>
      <c r="Z497" s="3">
        <f t="shared" si="7"/>
        <v>2</v>
      </c>
      <c r="AC497" s="6" t="s">
        <v>1805</v>
      </c>
      <c r="AD497" s="7">
        <v>1</v>
      </c>
    </row>
    <row r="498" spans="22:30" x14ac:dyDescent="0.25">
      <c r="V498" t="str">
        <v>Tom Wilkinson</v>
      </c>
      <c r="W498" t="str">
        <v>Laura Linney</v>
      </c>
      <c r="Y498" s="3" t="s">
        <v>2127</v>
      </c>
      <c r="Z498" s="3">
        <f t="shared" si="7"/>
        <v>1</v>
      </c>
      <c r="AC498" s="6" t="s">
        <v>1806</v>
      </c>
      <c r="AD498" s="7">
        <v>1</v>
      </c>
    </row>
    <row r="499" spans="22:30" x14ac:dyDescent="0.25">
      <c r="V499" t="str">
        <v>Michael Madsen</v>
      </c>
      <c r="W499" t="str">
        <v>Tim Holt</v>
      </c>
      <c r="Y499" s="3" t="s">
        <v>2128</v>
      </c>
      <c r="Z499" s="3">
        <f t="shared" si="7"/>
        <v>1</v>
      </c>
      <c r="AC499" s="6" t="s">
        <v>1808</v>
      </c>
      <c r="AD499" s="7">
        <v>1</v>
      </c>
    </row>
    <row r="500" spans="22:30" x14ac:dyDescent="0.25">
      <c r="V500" t="str">
        <v>Tatsuya Nakadai</v>
      </c>
      <c r="W500" t="str">
        <v>Masayuki Mori</v>
      </c>
      <c r="Y500" s="3" t="s">
        <v>2129</v>
      </c>
      <c r="Z500" s="3">
        <f t="shared" si="7"/>
        <v>1</v>
      </c>
      <c r="AC500" s="6" t="s">
        <v>1809</v>
      </c>
      <c r="AD500" s="7">
        <v>1</v>
      </c>
    </row>
    <row r="501" spans="22:30" x14ac:dyDescent="0.25">
      <c r="V501" t="str">
        <v>Boluwatife Treasure Bankole</v>
      </c>
      <c r="W501" t="str">
        <v>Richard Attenborough</v>
      </c>
      <c r="Y501" s="3" t="s">
        <v>1239</v>
      </c>
      <c r="Z501" s="3">
        <f t="shared" si="7"/>
        <v>2</v>
      </c>
      <c r="AC501" s="6" t="s">
        <v>1810</v>
      </c>
      <c r="AD501" s="7">
        <v>1</v>
      </c>
    </row>
    <row r="502" spans="22:30" x14ac:dyDescent="0.25">
      <c r="V502" t="str">
        <v>Dorothy Comingore</v>
      </c>
      <c r="W502" t="str">
        <v>Jeff Goldblum</v>
      </c>
      <c r="Y502" s="3" t="s">
        <v>2130</v>
      </c>
      <c r="Z502" s="3">
        <f t="shared" si="7"/>
        <v>2</v>
      </c>
      <c r="AC502" s="6" t="s">
        <v>1811</v>
      </c>
      <c r="AD502" s="7">
        <v>1</v>
      </c>
    </row>
    <row r="503" spans="22:30" x14ac:dyDescent="0.25">
      <c r="V503" t="str">
        <v>Anthony Quinn</v>
      </c>
      <c r="W503" t="str">
        <v>Daryl Hannah</v>
      </c>
      <c r="Y503" s="3" t="s">
        <v>2131</v>
      </c>
      <c r="Z503" s="3">
        <f t="shared" si="7"/>
        <v>2</v>
      </c>
      <c r="AC503" s="6" t="s">
        <v>1812</v>
      </c>
      <c r="AD503" s="7">
        <v>1</v>
      </c>
    </row>
    <row r="504" spans="22:30" x14ac:dyDescent="0.25">
      <c r="V504" t="str">
        <v>Annika Wedderkopp</v>
      </c>
      <c r="W504" t="str">
        <v>Josh Brolin</v>
      </c>
      <c r="Y504" s="3" t="s">
        <v>2132</v>
      </c>
      <c r="Z504" s="3">
        <f t="shared" si="7"/>
        <v>1</v>
      </c>
      <c r="AC504" s="6" t="s">
        <v>1813</v>
      </c>
      <c r="AD504" s="7">
        <v>1</v>
      </c>
    </row>
    <row r="505" spans="22:30" x14ac:dyDescent="0.25">
      <c r="V505" t="str">
        <v>James Mason</v>
      </c>
      <c r="W505" t="str">
        <v>Alexander Gould</v>
      </c>
      <c r="Y505" s="3" t="s">
        <v>2133</v>
      </c>
      <c r="Z505" s="3">
        <f t="shared" si="7"/>
        <v>1</v>
      </c>
      <c r="AC505" s="6" t="s">
        <v>1815</v>
      </c>
      <c r="AD505" s="7">
        <v>1</v>
      </c>
    </row>
    <row r="506" spans="22:30" x14ac:dyDescent="0.25">
      <c r="V506" t="str">
        <v>Inge Landgut</v>
      </c>
      <c r="W506" t="str">
        <v>Anne Bancroft</v>
      </c>
      <c r="Y506" s="3" t="s">
        <v>2134</v>
      </c>
      <c r="Z506" s="3">
        <f t="shared" si="7"/>
        <v>1</v>
      </c>
      <c r="AC506" s="6" t="s">
        <v>1816</v>
      </c>
      <c r="AD506" s="7">
        <v>1</v>
      </c>
    </row>
    <row r="507" spans="22:30" x14ac:dyDescent="0.25">
      <c r="V507" t="str">
        <v>Barbara Bel Geddes</v>
      </c>
      <c r="W507" t="str">
        <v>John Huston</v>
      </c>
      <c r="Y507" s="3" t="s">
        <v>755</v>
      </c>
      <c r="Z507" s="3">
        <f t="shared" si="7"/>
        <v>1</v>
      </c>
      <c r="AC507" s="6" t="s">
        <v>1817</v>
      </c>
      <c r="AD507" s="7">
        <v>1</v>
      </c>
    </row>
    <row r="508" spans="22:30" x14ac:dyDescent="0.25">
      <c r="V508" t="str">
        <v>Rufus</v>
      </c>
      <c r="W508" t="str">
        <v>Thomas Mitchell</v>
      </c>
      <c r="Y508" s="3" t="s">
        <v>2135</v>
      </c>
      <c r="Z508" s="3">
        <f t="shared" si="7"/>
        <v>3</v>
      </c>
      <c r="AC508" s="6" t="s">
        <v>1820</v>
      </c>
      <c r="AD508" s="7">
        <v>1</v>
      </c>
    </row>
    <row r="509" spans="22:30" x14ac:dyDescent="0.25">
      <c r="V509" t="str">
        <v>Michael Bates</v>
      </c>
      <c r="W509" t="str">
        <v>Rupert Graves</v>
      </c>
      <c r="Y509" s="3" t="s">
        <v>2136</v>
      </c>
      <c r="Z509" s="3">
        <f t="shared" si="7"/>
        <v>1</v>
      </c>
      <c r="AC509" s="6" t="s">
        <v>1821</v>
      </c>
      <c r="AD509" s="7">
        <v>1</v>
      </c>
    </row>
    <row r="510" spans="22:30" x14ac:dyDescent="0.25">
      <c r="V510" t="str">
        <v>Liubomiras Laucevicius</v>
      </c>
      <c r="W510" t="str">
        <v>Keith David</v>
      </c>
      <c r="Y510" s="3" t="s">
        <v>2137</v>
      </c>
      <c r="Z510" s="3">
        <f t="shared" si="7"/>
        <v>3</v>
      </c>
      <c r="AC510" s="6" t="s">
        <v>1824</v>
      </c>
      <c r="AD510" s="7">
        <v>1</v>
      </c>
    </row>
    <row r="511" spans="22:30" x14ac:dyDescent="0.25">
      <c r="V511" t="str">
        <v>Vincent D'Onofrio</v>
      </c>
      <c r="W511" t="str">
        <v>Lewis Black</v>
      </c>
      <c r="Y511" s="3" t="s">
        <v>2138</v>
      </c>
      <c r="Z511" s="3">
        <f t="shared" si="7"/>
        <v>1</v>
      </c>
      <c r="AC511" s="6" t="s">
        <v>1825</v>
      </c>
      <c r="AD511" s="7">
        <v>1</v>
      </c>
    </row>
    <row r="512" spans="22:30" x14ac:dyDescent="0.25">
      <c r="V512" t="str">
        <v>Edward G. Robinson</v>
      </c>
      <c r="W512" t="str">
        <v>Nick Moran</v>
      </c>
      <c r="Y512" s="3" t="s">
        <v>2139</v>
      </c>
      <c r="Z512" s="3">
        <f t="shared" si="7"/>
        <v>1</v>
      </c>
      <c r="AC512" s="6" t="s">
        <v>1826</v>
      </c>
      <c r="AD512" s="7">
        <v>1</v>
      </c>
    </row>
    <row r="513" spans="22:30" x14ac:dyDescent="0.25">
      <c r="V513" t="str">
        <v>Fred MacMurray</v>
      </c>
      <c r="W513" t="str">
        <v>Robert Cummings</v>
      </c>
      <c r="Y513" s="3" t="s">
        <v>2140</v>
      </c>
      <c r="Z513" s="3">
        <f t="shared" si="7"/>
        <v>1</v>
      </c>
      <c r="AC513" s="6" t="s">
        <v>1827</v>
      </c>
      <c r="AD513" s="7">
        <v>1</v>
      </c>
    </row>
    <row r="514" spans="22:30" x14ac:dyDescent="0.25">
      <c r="V514" t="str">
        <v>Steven Bauer</v>
      </c>
      <c r="W514" t="str">
        <v>Pablo Rago</v>
      </c>
      <c r="Y514" s="3" t="s">
        <v>2141</v>
      </c>
      <c r="Z514" s="3">
        <f t="shared" si="7"/>
        <v>1</v>
      </c>
      <c r="AC514" s="6" t="s">
        <v>1828</v>
      </c>
      <c r="AD514" s="7">
        <v>1</v>
      </c>
    </row>
    <row r="515" spans="22:30" x14ac:dyDescent="0.25">
      <c r="V515" t="str">
        <v>Shin'ichi Himori</v>
      </c>
      <c r="W515" t="str">
        <v>Tatsuya GashÃ»in</v>
      </c>
      <c r="Y515" s="3" t="s">
        <v>2142</v>
      </c>
      <c r="Z515" s="3">
        <f t="shared" ref="Z515:Z578" si="8">COUNTIF($B$2:$S$251,W515)</f>
        <v>2</v>
      </c>
      <c r="AC515" s="6" t="s">
        <v>1829</v>
      </c>
      <c r="AD515" s="7">
        <v>1</v>
      </c>
    </row>
    <row r="516" spans="22:30" x14ac:dyDescent="0.25">
      <c r="V516" t="str">
        <v>Robert Shaw</v>
      </c>
      <c r="W516" t="str">
        <v>Sam Rockwell</v>
      </c>
      <c r="Y516" s="3" t="s">
        <v>2143</v>
      </c>
      <c r="Z516" s="3">
        <f t="shared" si="8"/>
        <v>2</v>
      </c>
      <c r="AC516" s="6" t="s">
        <v>1833</v>
      </c>
      <c r="AD516" s="7">
        <v>1</v>
      </c>
    </row>
    <row r="517" spans="22:30" x14ac:dyDescent="0.25">
      <c r="V517" t="str">
        <v>Frank Overton</v>
      </c>
      <c r="W517" t="str">
        <v>Jonny Lee Miller</v>
      </c>
      <c r="Y517" s="3" t="s">
        <v>2144</v>
      </c>
      <c r="Z517" s="3">
        <f t="shared" si="8"/>
        <v>1</v>
      </c>
      <c r="AC517" s="6" t="s">
        <v>1834</v>
      </c>
      <c r="AD517" s="7">
        <v>1</v>
      </c>
    </row>
    <row r="518" spans="22:30" x14ac:dyDescent="0.25">
      <c r="V518" t="str">
        <v>Cybill Shepherd</v>
      </c>
      <c r="W518" t="str">
        <v>Christopher Carley</v>
      </c>
      <c r="Y518" s="3" t="s">
        <v>2145</v>
      </c>
      <c r="Z518" s="3">
        <f t="shared" si="8"/>
        <v>1</v>
      </c>
      <c r="AC518" s="6" t="s">
        <v>1837</v>
      </c>
      <c r="AD518" s="7">
        <v>1</v>
      </c>
    </row>
    <row r="519" spans="22:30" x14ac:dyDescent="0.25">
      <c r="V519" t="str">
        <v>Guy Pearce</v>
      </c>
      <c r="W519" t="str">
        <v>Joel Edgerton</v>
      </c>
      <c r="Y519" s="3" t="s">
        <v>2146</v>
      </c>
      <c r="Z519" s="3">
        <f t="shared" si="8"/>
        <v>1</v>
      </c>
      <c r="AC519" s="6" t="s">
        <v>1838</v>
      </c>
      <c r="AD519" s="7">
        <v>1</v>
      </c>
    </row>
    <row r="520" spans="22:30" x14ac:dyDescent="0.25">
      <c r="V520" t="str">
        <v>John Ratzenberger</v>
      </c>
      <c r="W520" t="str">
        <v>Steve Buscemi</v>
      </c>
      <c r="Y520" s="3" t="s">
        <v>2147</v>
      </c>
      <c r="Z520" s="3">
        <f t="shared" si="8"/>
        <v>4</v>
      </c>
      <c r="AC520" s="6" t="s">
        <v>1840</v>
      </c>
      <c r="AD520" s="7">
        <v>1</v>
      </c>
    </row>
    <row r="521" spans="22:30" x14ac:dyDescent="0.25">
      <c r="V521" t="str">
        <v>Val Kilmer</v>
      </c>
      <c r="W521" t="str">
        <v>Chika Sakamoto</v>
      </c>
      <c r="Y521" s="3" t="s">
        <v>2148</v>
      </c>
      <c r="Z521" s="3">
        <f t="shared" si="8"/>
        <v>1</v>
      </c>
      <c r="AC521" s="6" t="s">
        <v>1841</v>
      </c>
      <c r="AD521" s="7">
        <v>1</v>
      </c>
    </row>
    <row r="522" spans="22:30" x14ac:dyDescent="0.25">
      <c r="V522" t="str">
        <v>Leslie Odom Jr.</v>
      </c>
      <c r="W522" t="str">
        <v>Tom Murray</v>
      </c>
      <c r="Y522" s="3" t="s">
        <v>2149</v>
      </c>
      <c r="Z522" s="3">
        <f t="shared" si="8"/>
        <v>1</v>
      </c>
      <c r="AC522" s="6" t="s">
        <v>1844</v>
      </c>
      <c r="AD522" s="7">
        <v>1</v>
      </c>
    </row>
    <row r="523" spans="22:30" x14ac:dyDescent="0.25">
      <c r="V523" t="str">
        <v>Gustav FrÃ¶hlich</v>
      </c>
      <c r="W523" t="str">
        <v>Sean Young</v>
      </c>
      <c r="Y523" s="3" t="s">
        <v>2150</v>
      </c>
      <c r="Z523" s="3">
        <f t="shared" si="8"/>
        <v>1</v>
      </c>
      <c r="AC523" s="6" t="s">
        <v>1846</v>
      </c>
      <c r="AD523" s="7">
        <v>1</v>
      </c>
    </row>
    <row r="524" spans="22:30" x14ac:dyDescent="0.25">
      <c r="V524" t="str">
        <v>Sareh Bayat</v>
      </c>
      <c r="W524" t="str">
        <v>Alida Valli</v>
      </c>
      <c r="Y524" s="3" t="s">
        <v>2151</v>
      </c>
      <c r="Z524" s="3">
        <f t="shared" si="8"/>
        <v>1</v>
      </c>
      <c r="AC524" s="6" t="s">
        <v>1848</v>
      </c>
      <c r="AD524" s="7">
        <v>1</v>
      </c>
    </row>
    <row r="525" spans="22:30" x14ac:dyDescent="0.25">
      <c r="V525" t="str">
        <v>Stephen Graham</v>
      </c>
      <c r="W525" t="str">
        <v>Bahare Seddiqi</v>
      </c>
      <c r="Y525" s="3" t="s">
        <v>2152</v>
      </c>
      <c r="Z525" s="3">
        <f t="shared" si="8"/>
        <v>1</v>
      </c>
      <c r="AC525" s="6" t="s">
        <v>1850</v>
      </c>
      <c r="AD525" s="7">
        <v>1</v>
      </c>
    </row>
    <row r="526" spans="22:30" x14ac:dyDescent="0.25">
      <c r="V526" t="str">
        <v>Bonnie Bedelia</v>
      </c>
      <c r="W526" t="str">
        <v>Stephen Boyd</v>
      </c>
      <c r="Y526" s="3" t="s">
        <v>2153</v>
      </c>
      <c r="Z526" s="3">
        <f t="shared" si="8"/>
        <v>1</v>
      </c>
      <c r="AC526" s="6" t="s">
        <v>1851</v>
      </c>
      <c r="AD526" s="7">
        <v>1</v>
      </c>
    </row>
    <row r="527" spans="22:30" x14ac:dyDescent="0.25">
      <c r="V527" t="str">
        <v>Maxim Gaudette</v>
      </c>
      <c r="W527" t="str">
        <v>Michael Fassbender</v>
      </c>
      <c r="Y527" s="3" t="s">
        <v>2154</v>
      </c>
      <c r="Z527" s="3">
        <f t="shared" si="8"/>
        <v>2</v>
      </c>
      <c r="AC527" s="6" t="s">
        <v>1852</v>
      </c>
      <c r="AD527" s="7">
        <v>1</v>
      </c>
    </row>
    <row r="528" spans="22:30" x14ac:dyDescent="0.25">
      <c r="V528" t="str">
        <v>Alison Doody</v>
      </c>
      <c r="W528" t="str">
        <v>Glen Cavender</v>
      </c>
      <c r="Y528" s="3" t="s">
        <v>2155</v>
      </c>
      <c r="Z528" s="3">
        <f t="shared" si="8"/>
        <v>1</v>
      </c>
      <c r="AC528" s="6" t="s">
        <v>1854</v>
      </c>
      <c r="AD528" s="7">
        <v>1</v>
      </c>
    </row>
    <row r="529" spans="22:30" x14ac:dyDescent="0.25">
      <c r="V529" t="str">
        <v>Lianella Carell</v>
      </c>
      <c r="W529" t="str">
        <v>Ingrid Thulin</v>
      </c>
      <c r="Y529" s="3" t="s">
        <v>2156</v>
      </c>
      <c r="Z529" s="3">
        <f t="shared" si="8"/>
        <v>1</v>
      </c>
      <c r="AC529" s="6" t="s">
        <v>1856</v>
      </c>
      <c r="AD529" s="7">
        <v>1</v>
      </c>
    </row>
    <row r="530" spans="22:30" x14ac:dyDescent="0.25">
      <c r="V530" t="str">
        <v>Daniel Mays</v>
      </c>
      <c r="W530" t="str">
        <v>Neil Patrick Harris</v>
      </c>
      <c r="Y530" s="3" t="s">
        <v>2157</v>
      </c>
      <c r="Z530" s="3">
        <f t="shared" si="8"/>
        <v>1</v>
      </c>
      <c r="AC530" s="6" t="s">
        <v>1857</v>
      </c>
      <c r="AD530" s="7">
        <v>1</v>
      </c>
    </row>
    <row r="531" spans="22:30" x14ac:dyDescent="0.25">
      <c r="V531" t="str">
        <v>Benedict Cumberbatch</v>
      </c>
      <c r="W531" t="str">
        <v>Andrea Eckert</v>
      </c>
      <c r="Y531" s="3" t="s">
        <v>2158</v>
      </c>
      <c r="Z531" s="3">
        <f t="shared" si="8"/>
        <v>1</v>
      </c>
      <c r="AC531" s="6" t="s">
        <v>1858</v>
      </c>
      <c r="AD531" s="7">
        <v>1</v>
      </c>
    </row>
    <row r="532" spans="22:30" x14ac:dyDescent="0.25">
      <c r="V532" t="str">
        <v>Tisca Chopra</v>
      </c>
      <c r="W532" t="str">
        <v>Rupert Grint</v>
      </c>
      <c r="Y532" s="3" t="s">
        <v>2159</v>
      </c>
      <c r="Z532" s="3">
        <f t="shared" si="8"/>
        <v>1</v>
      </c>
      <c r="AC532" s="6" t="s">
        <v>1859</v>
      </c>
      <c r="AD532" s="7">
        <v>1</v>
      </c>
    </row>
    <row r="533" spans="22:30" x14ac:dyDescent="0.25">
      <c r="V533" t="str">
        <v>Ulrich Matthes</v>
      </c>
      <c r="W533" t="str">
        <v>John Cazale</v>
      </c>
      <c r="Y533" s="3" t="s">
        <v>2160</v>
      </c>
      <c r="Z533" s="3">
        <f t="shared" si="8"/>
        <v>3</v>
      </c>
      <c r="AC533" s="6" t="s">
        <v>1860</v>
      </c>
      <c r="AD533" s="7">
        <v>1</v>
      </c>
    </row>
    <row r="534" spans="22:30" x14ac:dyDescent="0.25">
      <c r="V534" t="str">
        <v>Gian Maria VolontÃ¨</v>
      </c>
      <c r="W534" t="str">
        <v>Alison Crosbie</v>
      </c>
      <c r="Y534" s="3" t="s">
        <v>2161</v>
      </c>
      <c r="Z534" s="3">
        <f t="shared" si="8"/>
        <v>1</v>
      </c>
      <c r="AC534" s="6" t="s">
        <v>1864</v>
      </c>
      <c r="AD534" s="7">
        <v>1</v>
      </c>
    </row>
    <row r="535" spans="22:30" x14ac:dyDescent="0.25">
      <c r="V535" t="str">
        <v>Ken Watanabe</v>
      </c>
      <c r="W535" t="str">
        <v>Mathieu Amalric</v>
      </c>
      <c r="Y535" s="3" t="s">
        <v>2162</v>
      </c>
      <c r="Z535" s="3">
        <f t="shared" si="8"/>
        <v>1</v>
      </c>
      <c r="AC535" s="6" t="s">
        <v>1865</v>
      </c>
      <c r="AD535" s="7">
        <v>1</v>
      </c>
    </row>
    <row r="536" spans="22:30" x14ac:dyDescent="0.25">
      <c r="V536" t="str">
        <v>Fatima Sana Shaikh</v>
      </c>
      <c r="W536" t="str">
        <v>Claude Rains</v>
      </c>
      <c r="Y536" s="3" t="s">
        <v>2163</v>
      </c>
      <c r="Z536" s="3">
        <f t="shared" si="8"/>
        <v>3</v>
      </c>
      <c r="AC536" s="6" t="s">
        <v>1866</v>
      </c>
      <c r="AD536" s="7">
        <v>1</v>
      </c>
    </row>
    <row r="537" spans="22:30" x14ac:dyDescent="0.25">
      <c r="V537" t="str">
        <v>Jackie Coogan</v>
      </c>
      <c r="W537" t="str">
        <v>Peter van Eyck</v>
      </c>
      <c r="Y537" s="3" t="s">
        <v>2164</v>
      </c>
      <c r="Z537" s="3">
        <f t="shared" si="8"/>
        <v>1</v>
      </c>
      <c r="AC537" s="6" t="s">
        <v>1867</v>
      </c>
      <c r="AD537" s="7">
        <v>1</v>
      </c>
    </row>
    <row r="538" spans="22:30" x14ac:dyDescent="0.25">
      <c r="V538" t="str">
        <v>Jack Lemmon</v>
      </c>
      <c r="W538" t="str">
        <v>Joe Keaton</v>
      </c>
      <c r="Y538" s="3" t="s">
        <v>2165</v>
      </c>
      <c r="Z538" s="3">
        <f t="shared" si="8"/>
        <v>2</v>
      </c>
      <c r="AC538" s="6" t="s">
        <v>1868</v>
      </c>
      <c r="AD538" s="7">
        <v>1</v>
      </c>
    </row>
    <row r="539" spans="22:30" x14ac:dyDescent="0.25">
      <c r="V539" t="str">
        <v>Mark Gatiss</v>
      </c>
      <c r="W539" t="str">
        <v>Roe-ha Kim</v>
      </c>
      <c r="Y539" s="3" t="s">
        <v>2166</v>
      </c>
      <c r="Z539" s="3">
        <f t="shared" si="8"/>
        <v>1</v>
      </c>
      <c r="AC539" s="6" t="s">
        <v>1869</v>
      </c>
      <c r="AD539" s="7">
        <v>1</v>
      </c>
    </row>
    <row r="540" spans="22:30" x14ac:dyDescent="0.25">
      <c r="V540" t="str">
        <v>George Sanders</v>
      </c>
      <c r="W540" t="str">
        <v>Sean Bridgers</v>
      </c>
      <c r="Y540" s="3" t="s">
        <v>2167</v>
      </c>
      <c r="Z540" s="3">
        <f t="shared" si="8"/>
        <v>1</v>
      </c>
      <c r="AC540" s="6" t="s">
        <v>1872</v>
      </c>
      <c r="AD540" s="7">
        <v>1</v>
      </c>
    </row>
    <row r="541" spans="22:30" x14ac:dyDescent="0.25">
      <c r="V541" t="str">
        <v>Linda Cardellini</v>
      </c>
      <c r="W541" t="str">
        <v>Rashida Jones</v>
      </c>
      <c r="Y541" s="3" t="s">
        <v>2168</v>
      </c>
      <c r="Z541" s="3">
        <f t="shared" si="8"/>
        <v>1</v>
      </c>
      <c r="AC541" s="6" t="s">
        <v>1873</v>
      </c>
      <c r="AD541" s="7">
        <v>1</v>
      </c>
    </row>
    <row r="542" spans="22:30" x14ac:dyDescent="0.25">
      <c r="V542" t="str">
        <v>Margot Robbie</v>
      </c>
      <c r="W542" t="str">
        <v>Luke Bracey</v>
      </c>
      <c r="Y542" s="3" t="s">
        <v>2169</v>
      </c>
      <c r="Z542" s="3">
        <f t="shared" si="8"/>
        <v>1</v>
      </c>
      <c r="AC542" s="6" t="s">
        <v>1874</v>
      </c>
      <c r="AD542" s="7">
        <v>1</v>
      </c>
    </row>
    <row r="543" spans="22:30" x14ac:dyDescent="0.25">
      <c r="V543" t="str">
        <v>Ke Huy Quan</v>
      </c>
      <c r="W543" t="str">
        <v>Bengt Ekerot</v>
      </c>
      <c r="Y543" s="3" t="s">
        <v>2170</v>
      </c>
      <c r="Z543" s="3">
        <f t="shared" si="8"/>
        <v>1</v>
      </c>
      <c r="AC543" s="6" t="s">
        <v>1877</v>
      </c>
      <c r="AD543" s="7">
        <v>1</v>
      </c>
    </row>
    <row r="544" spans="22:30" x14ac:dyDescent="0.25">
      <c r="V544" t="str">
        <v>Richard Widmark</v>
      </c>
      <c r="W544" t="str">
        <v>MÃ³nica Villa</v>
      </c>
      <c r="Y544" s="3" t="s">
        <v>2171</v>
      </c>
      <c r="Z544" s="3">
        <f t="shared" si="8"/>
        <v>1</v>
      </c>
      <c r="AC544" s="6" t="s">
        <v>1878</v>
      </c>
      <c r="AD544" s="7">
        <v>1</v>
      </c>
    </row>
    <row r="545" spans="22:30" x14ac:dyDescent="0.25">
      <c r="V545" t="str">
        <v>Morgan Freeman</v>
      </c>
      <c r="W545" t="str">
        <v>Julianne Moore</v>
      </c>
      <c r="Y545" s="3" t="s">
        <v>2172</v>
      </c>
      <c r="Z545" s="3">
        <f t="shared" si="8"/>
        <v>1</v>
      </c>
      <c r="AC545" s="6" t="s">
        <v>1879</v>
      </c>
      <c r="AD545" s="7">
        <v>1</v>
      </c>
    </row>
    <row r="546" spans="22:30" x14ac:dyDescent="0.25">
      <c r="V546" t="str">
        <v>Jinpachi Nezu</v>
      </c>
      <c r="W546" t="str">
        <v>Nicholas Hoult</v>
      </c>
      <c r="Y546" s="3" t="s">
        <v>2173</v>
      </c>
      <c r="Z546" s="3">
        <f t="shared" si="8"/>
        <v>1</v>
      </c>
      <c r="AC546" s="6" t="s">
        <v>1880</v>
      </c>
      <c r="AD546" s="7">
        <v>1</v>
      </c>
    </row>
    <row r="547" spans="22:30" x14ac:dyDescent="0.25">
      <c r="V547" t="str">
        <v>Sergi LÃ³pez</v>
      </c>
      <c r="W547" t="str">
        <v>Christopher Mintz-Plasse</v>
      </c>
      <c r="Y547" s="3" t="s">
        <v>2174</v>
      </c>
      <c r="Z547" s="3">
        <f t="shared" si="8"/>
        <v>1</v>
      </c>
      <c r="AC547" s="6" t="s">
        <v>1881</v>
      </c>
      <c r="AD547" s="7">
        <v>1</v>
      </c>
    </row>
    <row r="548" spans="22:30" x14ac:dyDescent="0.25">
      <c r="V548" t="str">
        <v>CiarÃ¡n Hinds</v>
      </c>
      <c r="W548" t="str">
        <v>Eric Bana</v>
      </c>
      <c r="Y548" s="3" t="s">
        <v>2175</v>
      </c>
      <c r="Z548" s="3">
        <f t="shared" si="8"/>
        <v>2</v>
      </c>
      <c r="AC548" s="6" t="s">
        <v>1882</v>
      </c>
      <c r="AD548" s="7">
        <v>1</v>
      </c>
    </row>
    <row r="549" spans="22:30" x14ac:dyDescent="0.25">
      <c r="V549" t="str">
        <v>Toni Collette</v>
      </c>
      <c r="W549" t="str">
        <v>Mary Gibbs</v>
      </c>
      <c r="Y549" s="3" t="s">
        <v>2176</v>
      </c>
      <c r="Z549" s="3">
        <f t="shared" si="8"/>
        <v>1</v>
      </c>
      <c r="AC549" s="6" t="s">
        <v>1884</v>
      </c>
      <c r="AD549" s="7">
        <v>1</v>
      </c>
    </row>
    <row r="550" spans="22:30" x14ac:dyDescent="0.25">
      <c r="V550" t="str">
        <v>Eric Idle</v>
      </c>
      <c r="W550" t="str">
        <v>Richard Dreyfuss</v>
      </c>
      <c r="Y550" s="3" t="s">
        <v>2177</v>
      </c>
      <c r="Z550" s="3">
        <f t="shared" si="8"/>
        <v>2</v>
      </c>
      <c r="AC550" s="6" t="s">
        <v>1885</v>
      </c>
      <c r="AD550" s="7">
        <v>1</v>
      </c>
    </row>
    <row r="551" spans="22:30" x14ac:dyDescent="0.25">
      <c r="V551" t="str">
        <v>Laura Linney</v>
      </c>
      <c r="W551" t="str">
        <v>AndrÃ© Berley</v>
      </c>
      <c r="Y551" s="3" t="s">
        <v>2178</v>
      </c>
      <c r="Z551" s="3">
        <f t="shared" si="8"/>
        <v>1</v>
      </c>
      <c r="AC551" s="6" t="s">
        <v>1888</v>
      </c>
      <c r="AD551" s="7">
        <v>1</v>
      </c>
    </row>
    <row r="552" spans="22:30" x14ac:dyDescent="0.25">
      <c r="V552" t="str">
        <v>Tim Holt</v>
      </c>
      <c r="W552" t="str">
        <v>SÃ´ Yamamura</v>
      </c>
      <c r="Y552" s="3" t="s">
        <v>2179</v>
      </c>
      <c r="Z552" s="3">
        <f t="shared" si="8"/>
        <v>1</v>
      </c>
      <c r="AC552" s="6" t="s">
        <v>1890</v>
      </c>
      <c r="AD552" s="7">
        <v>1</v>
      </c>
    </row>
    <row r="553" spans="22:30" x14ac:dyDescent="0.25">
      <c r="V553" t="str">
        <v>Masayuki Mori</v>
      </c>
      <c r="W553" t="str">
        <v>Subir Banerjee</v>
      </c>
      <c r="Y553" s="3" t="s">
        <v>2180</v>
      </c>
      <c r="Z553" s="3">
        <f t="shared" si="8"/>
        <v>1</v>
      </c>
      <c r="AC553" s="6" t="s">
        <v>1891</v>
      </c>
      <c r="AD553" s="7">
        <v>1</v>
      </c>
    </row>
    <row r="554" spans="22:30" x14ac:dyDescent="0.25">
      <c r="V554" t="str">
        <v>Richard Attenborough</v>
      </c>
      <c r="W554" t="str">
        <v>Burt Young</v>
      </c>
      <c r="Y554" s="3" t="s">
        <v>2181</v>
      </c>
      <c r="Z554" s="3">
        <f t="shared" si="8"/>
        <v>2</v>
      </c>
      <c r="AC554" s="6" t="s">
        <v>1189</v>
      </c>
      <c r="AD554" s="7">
        <v>1</v>
      </c>
    </row>
    <row r="555" spans="22:30" x14ac:dyDescent="0.25">
      <c r="V555" t="str">
        <v>Jeff Goldblum</v>
      </c>
      <c r="W555" t="str">
        <v>Willem Dafoe</v>
      </c>
      <c r="Y555" s="3" t="s">
        <v>2182</v>
      </c>
      <c r="Z555" s="3">
        <f t="shared" si="8"/>
        <v>4</v>
      </c>
      <c r="AC555" s="6" t="s">
        <v>1893</v>
      </c>
      <c r="AD555" s="7">
        <v>1</v>
      </c>
    </row>
    <row r="556" spans="22:30" x14ac:dyDescent="0.25">
      <c r="V556" t="str">
        <v>Daryl Hannah</v>
      </c>
      <c r="W556" t="str">
        <v>Jon Bernthal</v>
      </c>
      <c r="Y556" s="3" t="s">
        <v>2183</v>
      </c>
      <c r="Z556" s="3">
        <f t="shared" si="8"/>
        <v>2</v>
      </c>
      <c r="AC556" s="6" t="s">
        <v>1895</v>
      </c>
      <c r="AD556" s="7">
        <v>1</v>
      </c>
    </row>
    <row r="557" spans="22:30" x14ac:dyDescent="0.25">
      <c r="V557" t="str">
        <v>Josh Brolin</v>
      </c>
      <c r="W557" t="str">
        <v>Corey Feldman</v>
      </c>
      <c r="Y557" s="3" t="s">
        <v>2184</v>
      </c>
      <c r="Z557" s="3">
        <f t="shared" si="8"/>
        <v>1</v>
      </c>
      <c r="AC557" s="6" t="s">
        <v>1896</v>
      </c>
      <c r="AD557" s="7">
        <v>1</v>
      </c>
    </row>
    <row r="558" spans="22:30" x14ac:dyDescent="0.25">
      <c r="V558" t="str">
        <v>Alexander Gould</v>
      </c>
      <c r="W558" t="str">
        <v>Rachel McAdams</v>
      </c>
      <c r="Y558" s="3" t="s">
        <v>2185</v>
      </c>
      <c r="Z558" s="3">
        <f t="shared" si="8"/>
        <v>1</v>
      </c>
      <c r="AC558" s="6" t="s">
        <v>1897</v>
      </c>
      <c r="AD558" s="7">
        <v>1</v>
      </c>
    </row>
    <row r="559" spans="22:30" x14ac:dyDescent="0.25">
      <c r="V559" t="str">
        <v>Anne Bancroft</v>
      </c>
      <c r="W559" t="str">
        <v>Olivia Wilde</v>
      </c>
      <c r="Y559" s="3" t="s">
        <v>2186</v>
      </c>
      <c r="Z559" s="3">
        <f t="shared" si="8"/>
        <v>1</v>
      </c>
      <c r="AC559" s="6" t="s">
        <v>1898</v>
      </c>
      <c r="AD559" s="7">
        <v>1</v>
      </c>
    </row>
    <row r="560" spans="22:30" x14ac:dyDescent="0.25">
      <c r="V560" t="str">
        <v>John Huston</v>
      </c>
      <c r="W560" t="str">
        <v>Catherine Keener</v>
      </c>
      <c r="Y560" s="3" t="s">
        <v>2187</v>
      </c>
      <c r="Z560" s="3">
        <f t="shared" si="8"/>
        <v>1</v>
      </c>
      <c r="AC560" s="6" t="s">
        <v>1899</v>
      </c>
      <c r="AD560" s="7">
        <v>1</v>
      </c>
    </row>
    <row r="561" spans="22:30" x14ac:dyDescent="0.25">
      <c r="V561" t="str">
        <v>Thomas Mitchell</v>
      </c>
      <c r="W561" t="str">
        <v>Peter Finch</v>
      </c>
      <c r="Y561" s="3" t="s">
        <v>2188</v>
      </c>
      <c r="Z561" s="3">
        <f t="shared" si="8"/>
        <v>1</v>
      </c>
      <c r="AC561" s="6" t="s">
        <v>1900</v>
      </c>
      <c r="AD561" s="7">
        <v>1</v>
      </c>
    </row>
    <row r="562" spans="22:30" x14ac:dyDescent="0.25">
      <c r="V562" t="str">
        <v>Rupert Graves</v>
      </c>
      <c r="W562" t="str">
        <v>Ray Bolger</v>
      </c>
      <c r="Y562" s="3" t="s">
        <v>2189</v>
      </c>
      <c r="Z562" s="3">
        <f t="shared" si="8"/>
        <v>1</v>
      </c>
      <c r="AC562" s="6" t="s">
        <v>1901</v>
      </c>
      <c r="AD562" s="7">
        <v>1</v>
      </c>
    </row>
    <row r="563" spans="22:30" x14ac:dyDescent="0.25">
      <c r="V563" t="str">
        <v>Keith David</v>
      </c>
      <c r="W563" t="str">
        <v>Dafne Keen</v>
      </c>
      <c r="Y563" s="3" t="s">
        <v>2190</v>
      </c>
      <c r="Z563" s="3">
        <f t="shared" si="8"/>
        <v>1</v>
      </c>
      <c r="AC563" s="6" t="s">
        <v>1902</v>
      </c>
      <c r="AD563" s="7">
        <v>1</v>
      </c>
    </row>
    <row r="564" spans="22:30" x14ac:dyDescent="0.25">
      <c r="V564" t="str">
        <v>Lewis Black</v>
      </c>
      <c r="W564" t="str">
        <v>Chris Elliott</v>
      </c>
      <c r="Y564" s="3" t="s">
        <v>2191</v>
      </c>
      <c r="Z564" s="3">
        <f t="shared" si="8"/>
        <v>1</v>
      </c>
      <c r="AC564" s="6" t="s">
        <v>1903</v>
      </c>
      <c r="AD564" s="7">
        <v>1</v>
      </c>
    </row>
    <row r="565" spans="22:30" x14ac:dyDescent="0.25">
      <c r="V565" t="str">
        <v>Nick Moran</v>
      </c>
      <c r="W565" t="str">
        <v>Patton Oswalt</v>
      </c>
      <c r="Y565" s="3" t="s">
        <v>2192</v>
      </c>
      <c r="Z565" s="3">
        <f t="shared" si="8"/>
        <v>1</v>
      </c>
      <c r="AC565" s="6" t="s">
        <v>1904</v>
      </c>
      <c r="AD565" s="7">
        <v>1</v>
      </c>
    </row>
    <row r="566" spans="22:30" x14ac:dyDescent="0.25">
      <c r="V566" t="str">
        <v>Robert Cummings</v>
      </c>
      <c r="W566" t="str">
        <v>Vernon Dobtcheff</v>
      </c>
      <c r="Y566" s="3" t="s">
        <v>2193</v>
      </c>
      <c r="Z566" s="3">
        <f t="shared" si="8"/>
        <v>2</v>
      </c>
      <c r="AC566" s="6" t="s">
        <v>1906</v>
      </c>
      <c r="AD566" s="7">
        <v>1</v>
      </c>
    </row>
    <row r="567" spans="22:30" x14ac:dyDescent="0.25">
      <c r="V567" t="str">
        <v>Pablo Rago</v>
      </c>
      <c r="W567" t="str">
        <v>Linda Blair</v>
      </c>
      <c r="Y567" s="3" t="s">
        <v>2194</v>
      </c>
      <c r="Z567" s="3">
        <f t="shared" si="8"/>
        <v>1</v>
      </c>
      <c r="AC567" s="6" t="s">
        <v>1907</v>
      </c>
      <c r="AD567" s="7">
        <v>1</v>
      </c>
    </row>
    <row r="568" spans="22:30" x14ac:dyDescent="0.25">
      <c r="V568" t="str">
        <v>Jack Hawkins</v>
      </c>
      <c r="W568" t="str">
        <v>Fredric March</v>
      </c>
      <c r="Y568" s="3" t="s">
        <v>2195</v>
      </c>
      <c r="Z568" s="3">
        <f t="shared" si="8"/>
        <v>1</v>
      </c>
      <c r="AC568" s="6" t="s">
        <v>1908</v>
      </c>
      <c r="AD568" s="7">
        <v>1</v>
      </c>
    </row>
    <row r="569" spans="22:30" x14ac:dyDescent="0.25">
      <c r="V569" t="str">
        <v>Tatsuya GashÃ»in</v>
      </c>
      <c r="W569" t="str">
        <v>Holly Hunter</v>
      </c>
      <c r="Y569" s="3" t="s">
        <v>2196</v>
      </c>
      <c r="Z569" s="3">
        <f t="shared" si="8"/>
        <v>1</v>
      </c>
      <c r="AC569" s="6" t="s">
        <v>1909</v>
      </c>
      <c r="AD569" s="7">
        <v>1</v>
      </c>
    </row>
    <row r="570" spans="22:30" x14ac:dyDescent="0.25">
      <c r="V570" t="str">
        <v>Sam Rockwell</v>
      </c>
      <c r="W570" t="str">
        <v>Robert Stack</v>
      </c>
      <c r="Y570" s="3" t="s">
        <v>2197</v>
      </c>
      <c r="Z570" s="3">
        <f t="shared" si="8"/>
        <v>1</v>
      </c>
      <c r="AC570" s="6" t="s">
        <v>1910</v>
      </c>
      <c r="AD570" s="7">
        <v>1</v>
      </c>
    </row>
    <row r="571" spans="22:30" x14ac:dyDescent="0.25">
      <c r="V571" t="str">
        <v>Jonny Lee Miller</v>
      </c>
      <c r="W571" t="str">
        <v>John Carradine</v>
      </c>
      <c r="Y571" s="3" t="s">
        <v>2198</v>
      </c>
      <c r="Z571" s="3">
        <f t="shared" si="8"/>
        <v>1</v>
      </c>
      <c r="AC571" s="6" t="s">
        <v>1914</v>
      </c>
      <c r="AD571" s="7">
        <v>1</v>
      </c>
    </row>
    <row r="572" spans="22:30" x14ac:dyDescent="0.25">
      <c r="V572" t="str">
        <v>Christopher Carley</v>
      </c>
      <c r="W572" t="str">
        <v>Yacef Saadi</v>
      </c>
      <c r="Y572" s="3" t="s">
        <v>2199</v>
      </c>
      <c r="Z572" s="3">
        <f t="shared" si="8"/>
        <v>1</v>
      </c>
      <c r="AC572" s="6" t="s">
        <v>1915</v>
      </c>
      <c r="AD572" s="7">
        <v>1</v>
      </c>
    </row>
    <row r="573" spans="22:30" x14ac:dyDescent="0.25">
      <c r="V573" t="str">
        <v>Joel Edgerton</v>
      </c>
      <c r="W573" t="str">
        <v>Cary-Hiroyuki Tagawa</v>
      </c>
      <c r="Y573" s="3" t="s">
        <v>2200</v>
      </c>
      <c r="Z573" s="3">
        <f t="shared" si="8"/>
        <v>1</v>
      </c>
      <c r="AC573" s="6" t="s">
        <v>1916</v>
      </c>
      <c r="AD573" s="7">
        <v>1</v>
      </c>
    </row>
    <row r="574" spans="22:30" x14ac:dyDescent="0.25">
      <c r="V574" t="str">
        <v>Steve Buscemi</v>
      </c>
      <c r="W574" t="str">
        <v>Strother Martin</v>
      </c>
      <c r="Y574" s="3" t="s">
        <v>2201</v>
      </c>
      <c r="Z574" s="3">
        <f t="shared" si="8"/>
        <v>1</v>
      </c>
      <c r="AC574" s="6" t="s">
        <v>1917</v>
      </c>
      <c r="AD574" s="7">
        <v>1</v>
      </c>
    </row>
    <row r="575" spans="22:30" x14ac:dyDescent="0.25">
      <c r="V575" t="str">
        <v>Chika Sakamoto</v>
      </c>
      <c r="W575" t="str">
        <v>Goya Toledo</v>
      </c>
      <c r="Y575" s="3" t="s">
        <v>2202</v>
      </c>
      <c r="Z575" s="3">
        <f t="shared" si="8"/>
        <v>1</v>
      </c>
      <c r="AC575" s="6" t="s">
        <v>1918</v>
      </c>
      <c r="AD575" s="7">
        <v>1</v>
      </c>
    </row>
    <row r="576" spans="22:30" x14ac:dyDescent="0.25">
      <c r="V576" t="str">
        <v>Viola Davis</v>
      </c>
      <c r="W576" t="str">
        <v>SaÃ¯d Taghmaoui</v>
      </c>
      <c r="Y576" s="3" t="s">
        <v>2203</v>
      </c>
      <c r="Z576" s="3">
        <f t="shared" si="8"/>
        <v>1</v>
      </c>
      <c r="AC576" s="6" t="s">
        <v>1921</v>
      </c>
      <c r="AD576" s="7">
        <v>1</v>
      </c>
    </row>
    <row r="577" spans="22:30" x14ac:dyDescent="0.25">
      <c r="V577" t="str">
        <v>Tom Murray</v>
      </c>
      <c r="W577" t="str">
        <v>Claire Maurier</v>
      </c>
      <c r="Y577" s="3" t="s">
        <v>2204</v>
      </c>
      <c r="Z577" s="3">
        <f t="shared" si="8"/>
        <v>2</v>
      </c>
      <c r="AC577" s="6" t="s">
        <v>1922</v>
      </c>
      <c r="AD577" s="7">
        <v>1</v>
      </c>
    </row>
    <row r="578" spans="22:30" x14ac:dyDescent="0.25">
      <c r="V578" t="str">
        <v>Sean Young</v>
      </c>
      <c r="W578" t="str">
        <v>Margaretha Krook</v>
      </c>
      <c r="Y578" s="3" t="s">
        <v>2205</v>
      </c>
      <c r="Z578" s="3">
        <f t="shared" si="8"/>
        <v>1</v>
      </c>
      <c r="AC578" s="6" t="s">
        <v>1923</v>
      </c>
      <c r="AD578" s="7">
        <v>1</v>
      </c>
    </row>
    <row r="579" spans="22:30" x14ac:dyDescent="0.25">
      <c r="V579" t="str">
        <v>Christopher Walken</v>
      </c>
      <c r="W579" t="str">
        <v>Michael Palin</v>
      </c>
      <c r="Y579" s="3" t="s">
        <v>2206</v>
      </c>
      <c r="Z579" s="3">
        <f t="shared" ref="Z579:Z642" si="9">COUNTIF($B$2:$S$251,W579)</f>
        <v>2</v>
      </c>
      <c r="AC579" s="6" t="s">
        <v>1924</v>
      </c>
      <c r="AD579" s="7">
        <v>1</v>
      </c>
    </row>
    <row r="580" spans="22:30" x14ac:dyDescent="0.25">
      <c r="V580" t="str">
        <v>Lee J. Cobb</v>
      </c>
      <c r="W580" t="str">
        <v>HÃ¼meyra</v>
      </c>
      <c r="Y580" s="3" t="s">
        <v>2207</v>
      </c>
      <c r="Z580" s="3">
        <f t="shared" si="9"/>
        <v>1</v>
      </c>
      <c r="AC580" s="6" t="s">
        <v>1925</v>
      </c>
      <c r="AD580" s="7">
        <v>1</v>
      </c>
    </row>
    <row r="581" spans="22:30" x14ac:dyDescent="0.25">
      <c r="V581" t="str">
        <v>Alida Valli</v>
      </c>
      <c r="W581" t="str">
        <v>Mikhail Bychkov</v>
      </c>
      <c r="Y581" s="3" t="s">
        <v>2208</v>
      </c>
      <c r="Z581" s="3">
        <f t="shared" si="9"/>
        <v>1</v>
      </c>
      <c r="AC581" s="6" t="s">
        <v>1926</v>
      </c>
      <c r="AD581" s="7">
        <v>1</v>
      </c>
    </row>
    <row r="582" spans="22:30" x14ac:dyDescent="0.25">
      <c r="V582" t="str">
        <v>Bahare Seddiqi</v>
      </c>
      <c r="W582" t="str">
        <v>Walter Connolly</v>
      </c>
      <c r="Y582" s="3" t="s">
        <v>2209</v>
      </c>
      <c r="Z582" s="3">
        <f t="shared" si="9"/>
        <v>1</v>
      </c>
      <c r="AC582" s="6" t="s">
        <v>1928</v>
      </c>
      <c r="AD582" s="7">
        <v>1</v>
      </c>
    </row>
    <row r="583" spans="22:30" x14ac:dyDescent="0.25">
      <c r="V583" t="str">
        <v>Stephen Boyd</v>
      </c>
      <c r="W583" t="str">
        <v>Eleanor Parker</v>
      </c>
      <c r="Y583" s="3" t="s">
        <v>2210</v>
      </c>
      <c r="Z583" s="3">
        <f t="shared" si="9"/>
        <v>1</v>
      </c>
      <c r="AC583" s="6" t="s">
        <v>1931</v>
      </c>
      <c r="AD583" s="7">
        <v>1</v>
      </c>
    </row>
    <row r="584" spans="22:30" x14ac:dyDescent="0.25">
      <c r="V584" t="str">
        <v>Michael Fassbender</v>
      </c>
      <c r="W584" t="str">
        <v>Cho Jin-woong</v>
      </c>
      <c r="Y584" s="3" t="s">
        <v>2211</v>
      </c>
      <c r="Z584" s="3">
        <f t="shared" si="9"/>
        <v>1</v>
      </c>
      <c r="AC584" s="6" t="s">
        <v>1932</v>
      </c>
      <c r="AD584" s="7">
        <v>1</v>
      </c>
    </row>
    <row r="585" spans="22:30" x14ac:dyDescent="0.25">
      <c r="V585" t="str">
        <v>Glen Cavender</v>
      </c>
      <c r="W585" t="str">
        <v>Manikandan K.</v>
      </c>
      <c r="Y585" s="3" t="s">
        <v>2212</v>
      </c>
      <c r="Z585" s="3">
        <f t="shared" si="9"/>
        <v>1</v>
      </c>
      <c r="AC585" s="6" t="s">
        <v>1934</v>
      </c>
      <c r="AD585" s="7">
        <v>1</v>
      </c>
    </row>
    <row r="586" spans="22:30" x14ac:dyDescent="0.25">
      <c r="V586" t="str">
        <v>Ingrid Thulin</v>
      </c>
      <c r="W586" t="str">
        <v>Linda Larkin</v>
      </c>
      <c r="Y586" s="3" t="s">
        <v>2213</v>
      </c>
      <c r="Z586" s="3">
        <f t="shared" si="9"/>
        <v>1</v>
      </c>
      <c r="AC586" s="6" t="s">
        <v>1935</v>
      </c>
      <c r="AD586" s="7">
        <v>1</v>
      </c>
    </row>
    <row r="587" spans="22:30" x14ac:dyDescent="0.25">
      <c r="V587" t="str">
        <v>Neil Patrick Harris</v>
      </c>
      <c r="W587" t="str">
        <v>Rohini Hattangadi</v>
      </c>
      <c r="Y587" s="3" t="s">
        <v>2214</v>
      </c>
      <c r="Z587" s="3">
        <f t="shared" si="9"/>
        <v>1</v>
      </c>
      <c r="AC587" s="6" t="s">
        <v>1936</v>
      </c>
      <c r="AD587" s="7">
        <v>1</v>
      </c>
    </row>
    <row r="588" spans="22:30" x14ac:dyDescent="0.25">
      <c r="V588" t="str">
        <v>Andrea Eckert</v>
      </c>
      <c r="W588" t="str">
        <v>Octavia Spencer</v>
      </c>
      <c r="Y588" s="3" t="s">
        <v>2215</v>
      </c>
      <c r="Z588" s="3">
        <f t="shared" si="9"/>
        <v>1</v>
      </c>
      <c r="AC588" s="6" t="s">
        <v>1937</v>
      </c>
      <c r="AD588" s="7">
        <v>1</v>
      </c>
    </row>
    <row r="589" spans="22:30" x14ac:dyDescent="0.25">
      <c r="V589" t="str">
        <v>Rupert Grint</v>
      </c>
      <c r="W589" t="str">
        <v>Jesse Corti</v>
      </c>
      <c r="Y589" s="3" t="s">
        <v>2216</v>
      </c>
      <c r="Z589" s="3">
        <f t="shared" si="9"/>
        <v>1</v>
      </c>
      <c r="AC589" s="6" t="s">
        <v>1938</v>
      </c>
      <c r="AD589" s="7">
        <v>1</v>
      </c>
    </row>
    <row r="590" spans="22:30" x14ac:dyDescent="0.25">
      <c r="V590" t="str">
        <v>John Cazale</v>
      </c>
      <c r="W590" t="str">
        <v>William Sadler</v>
      </c>
      <c r="Y590" s="3" t="s">
        <v>2217</v>
      </c>
      <c r="Z590" s="3">
        <f t="shared" si="9"/>
        <v>2</v>
      </c>
      <c r="AC590" s="6" t="s">
        <v>1940</v>
      </c>
      <c r="AD590" s="7">
        <v>1</v>
      </c>
    </row>
    <row r="591" spans="22:30" x14ac:dyDescent="0.25">
      <c r="V591" t="str">
        <v>Alison Crosbie</v>
      </c>
      <c r="W591" t="str">
        <v>Diane Keaton</v>
      </c>
      <c r="Y591" s="3" t="s">
        <v>2218</v>
      </c>
      <c r="Z591" s="3">
        <f t="shared" si="9"/>
        <v>2</v>
      </c>
      <c r="AC591" s="6" t="s">
        <v>1941</v>
      </c>
      <c r="AD591" s="7">
        <v>1</v>
      </c>
    </row>
    <row r="592" spans="22:30" x14ac:dyDescent="0.25">
      <c r="V592" t="str">
        <v>Mathieu Amalric</v>
      </c>
      <c r="W592" t="str">
        <v>John Fiedler</v>
      </c>
      <c r="Y592" s="3" t="s">
        <v>2219</v>
      </c>
      <c r="Z592" s="3">
        <f t="shared" si="9"/>
        <v>1</v>
      </c>
      <c r="AC592" s="6" t="s">
        <v>1943</v>
      </c>
      <c r="AD592" s="7">
        <v>1</v>
      </c>
    </row>
    <row r="593" spans="22:30" x14ac:dyDescent="0.25">
      <c r="V593" t="str">
        <v>Claude Rains</v>
      </c>
      <c r="W593" t="str">
        <v>Caroline Goodall</v>
      </c>
      <c r="Y593" s="3" t="s">
        <v>2220</v>
      </c>
      <c r="Z593" s="3">
        <f t="shared" si="9"/>
        <v>1</v>
      </c>
      <c r="AC593" s="6" t="s">
        <v>1944</v>
      </c>
      <c r="AD593" s="7">
        <v>1</v>
      </c>
    </row>
    <row r="594" spans="22:30" x14ac:dyDescent="0.25">
      <c r="V594" t="str">
        <v>Peter van Eyck</v>
      </c>
      <c r="W594" t="str">
        <v>Sean Bean</v>
      </c>
      <c r="Y594" s="3" t="s">
        <v>2221</v>
      </c>
      <c r="Z594" s="3">
        <f t="shared" si="9"/>
        <v>2</v>
      </c>
      <c r="AC594" s="6" t="s">
        <v>1946</v>
      </c>
      <c r="AD594" s="7">
        <v>1</v>
      </c>
    </row>
    <row r="595" spans="22:30" x14ac:dyDescent="0.25">
      <c r="V595" t="str">
        <v>Patrick Magee</v>
      </c>
      <c r="W595" t="str">
        <v>Aldo GiuffrÃ¨</v>
      </c>
      <c r="Y595" s="3" t="s">
        <v>2222</v>
      </c>
      <c r="Z595" s="3">
        <f t="shared" si="9"/>
        <v>1</v>
      </c>
      <c r="AC595" s="6" t="s">
        <v>1947</v>
      </c>
      <c r="AD595" s="7">
        <v>1</v>
      </c>
    </row>
    <row r="596" spans="22:30" x14ac:dyDescent="0.25">
      <c r="V596" t="str">
        <v>Joe Keaton</v>
      </c>
      <c r="W596" t="str">
        <v>Sally Field</v>
      </c>
      <c r="Y596" s="3" t="s">
        <v>2223</v>
      </c>
      <c r="Z596" s="3">
        <f t="shared" si="9"/>
        <v>1</v>
      </c>
      <c r="AC596" s="6" t="s">
        <v>1950</v>
      </c>
      <c r="AD596" s="7">
        <v>1</v>
      </c>
    </row>
    <row r="597" spans="22:30" x14ac:dyDescent="0.25">
      <c r="V597" t="str">
        <v>Roe-ha Kim</v>
      </c>
      <c r="W597" t="str">
        <v>Zach Grenier</v>
      </c>
      <c r="Y597" s="3" t="s">
        <v>2224</v>
      </c>
      <c r="Z597" s="3">
        <f t="shared" si="9"/>
        <v>1</v>
      </c>
      <c r="AC597" s="6" t="s">
        <v>1952</v>
      </c>
      <c r="AD597" s="7">
        <v>1</v>
      </c>
    </row>
    <row r="598" spans="22:30" x14ac:dyDescent="0.25">
      <c r="V598" t="str">
        <v>Sean Bridgers</v>
      </c>
      <c r="W598" t="str">
        <v>Billy Dee Williams</v>
      </c>
      <c r="Y598" s="3" t="s">
        <v>2225</v>
      </c>
      <c r="Z598" s="3">
        <f t="shared" si="9"/>
        <v>2</v>
      </c>
      <c r="AC598" s="6" t="s">
        <v>1953</v>
      </c>
      <c r="AD598" s="7">
        <v>1</v>
      </c>
    </row>
    <row r="599" spans="22:30" x14ac:dyDescent="0.25">
      <c r="V599" t="str">
        <v>Rashida Jones</v>
      </c>
      <c r="W599" t="str">
        <v>Lorraine Bracco</v>
      </c>
      <c r="Y599" s="3" t="s">
        <v>2226</v>
      </c>
      <c r="Z599" s="3">
        <f t="shared" si="9"/>
        <v>1</v>
      </c>
      <c r="AC599" s="6" t="s">
        <v>1954</v>
      </c>
      <c r="AD599" s="7">
        <v>1</v>
      </c>
    </row>
    <row r="600" spans="22:30" x14ac:dyDescent="0.25">
      <c r="V600" t="str">
        <v>Luke Bracey</v>
      </c>
      <c r="W600" t="str">
        <v>Peter Brocco</v>
      </c>
      <c r="Y600" s="3" t="s">
        <v>2227</v>
      </c>
      <c r="Z600" s="3">
        <f t="shared" si="9"/>
        <v>1</v>
      </c>
      <c r="AC600" s="6" t="s">
        <v>1956</v>
      </c>
      <c r="AD600" s="7">
        <v>1</v>
      </c>
    </row>
    <row r="601" spans="22:30" x14ac:dyDescent="0.25">
      <c r="V601" t="str">
        <v>Bengt Ekerot</v>
      </c>
      <c r="W601" t="str">
        <v>Andrew Kevin Walker</v>
      </c>
      <c r="Y601" s="3" t="s">
        <v>114</v>
      </c>
      <c r="Z601" s="3">
        <f t="shared" si="9"/>
        <v>1</v>
      </c>
      <c r="AC601" s="6" t="s">
        <v>1957</v>
      </c>
      <c r="AD601" s="7">
        <v>1</v>
      </c>
    </row>
    <row r="602" spans="22:30" x14ac:dyDescent="0.25">
      <c r="V602" t="str">
        <v>MÃ³nica Villa</v>
      </c>
      <c r="W602" t="str">
        <v>Yukiko Shimazaki</v>
      </c>
      <c r="Y602" s="3" t="s">
        <v>2228</v>
      </c>
      <c r="Z602" s="3">
        <f t="shared" si="9"/>
        <v>1</v>
      </c>
      <c r="AC602" s="6" t="s">
        <v>1959</v>
      </c>
      <c r="AD602" s="7">
        <v>1</v>
      </c>
    </row>
    <row r="603" spans="22:30" x14ac:dyDescent="0.25">
      <c r="V603" t="str">
        <v>Julianne Moore</v>
      </c>
      <c r="W603" t="str">
        <v>Kasi Lemmons</v>
      </c>
      <c r="Y603" s="3" t="s">
        <v>2229</v>
      </c>
      <c r="Z603" s="3">
        <f t="shared" si="9"/>
        <v>1</v>
      </c>
      <c r="AC603" s="6" t="s">
        <v>1960</v>
      </c>
      <c r="AD603" s="7">
        <v>1</v>
      </c>
    </row>
    <row r="604" spans="22:30" x14ac:dyDescent="0.25">
      <c r="V604" t="str">
        <v>Nicholas Hoult</v>
      </c>
      <c r="W604" t="str">
        <v>Phellipe Haagensen</v>
      </c>
      <c r="Y604" s="3" t="s">
        <v>2230</v>
      </c>
      <c r="Z604" s="3">
        <f t="shared" si="9"/>
        <v>1</v>
      </c>
      <c r="AC604" s="6" t="s">
        <v>1961</v>
      </c>
      <c r="AD604" s="7">
        <v>1</v>
      </c>
    </row>
    <row r="605" spans="22:30" x14ac:dyDescent="0.25">
      <c r="V605" t="str">
        <v>Christopher Mintz-Plasse</v>
      </c>
      <c r="W605" t="str">
        <v>Edward Burns</v>
      </c>
      <c r="Y605" s="3" t="s">
        <v>2231</v>
      </c>
      <c r="Z605" s="3">
        <f t="shared" si="9"/>
        <v>1</v>
      </c>
      <c r="AC605" s="6" t="s">
        <v>1962</v>
      </c>
      <c r="AD605" s="7">
        <v>1</v>
      </c>
    </row>
    <row r="606" spans="22:30" x14ac:dyDescent="0.25">
      <c r="V606" t="str">
        <v>Eric Bana</v>
      </c>
      <c r="W606" t="str">
        <v>Giustino Durano</v>
      </c>
      <c r="Y606" s="3" t="s">
        <v>2232</v>
      </c>
      <c r="Z606" s="3">
        <f t="shared" si="9"/>
        <v>1</v>
      </c>
      <c r="AC606" s="6" t="s">
        <v>1965</v>
      </c>
      <c r="AD606" s="7">
        <v>1</v>
      </c>
    </row>
    <row r="607" spans="22:30" x14ac:dyDescent="0.25">
      <c r="V607" t="str">
        <v>Mary Gibbs</v>
      </c>
      <c r="W607" t="str">
        <v>Bonnie Hunt</v>
      </c>
      <c r="Y607" s="3" t="s">
        <v>2233</v>
      </c>
      <c r="Z607" s="3">
        <f t="shared" si="9"/>
        <v>2</v>
      </c>
      <c r="AC607" s="6" t="s">
        <v>1966</v>
      </c>
      <c r="AD607" s="7">
        <v>1</v>
      </c>
    </row>
    <row r="608" spans="22:30" x14ac:dyDescent="0.25">
      <c r="V608" t="str">
        <v>Richard Dreyfuss</v>
      </c>
      <c r="W608" t="str">
        <v>Mackenzie Foy</v>
      </c>
      <c r="Y608" s="3" t="s">
        <v>2234</v>
      </c>
      <c r="Z608" s="3">
        <f t="shared" si="9"/>
        <v>1</v>
      </c>
      <c r="AC608" s="6" t="s">
        <v>1967</v>
      </c>
      <c r="AD608" s="7">
        <v>1</v>
      </c>
    </row>
    <row r="609" spans="22:30" x14ac:dyDescent="0.25">
      <c r="V609" t="str">
        <v>AndrÃ© Berley</v>
      </c>
      <c r="W609" t="str">
        <v>Robert Patrick</v>
      </c>
      <c r="Y609" s="3" t="s">
        <v>2235</v>
      </c>
      <c r="Z609" s="3">
        <f t="shared" si="9"/>
        <v>1</v>
      </c>
      <c r="AC609" s="6" t="s">
        <v>1968</v>
      </c>
      <c r="AD609" s="7">
        <v>1</v>
      </c>
    </row>
    <row r="610" spans="22:30" x14ac:dyDescent="0.25">
      <c r="V610" t="str">
        <v>Joaquin Phoenix</v>
      </c>
      <c r="W610" t="str">
        <v>Crispin Glover</v>
      </c>
      <c r="Y610" s="3" t="s">
        <v>2236</v>
      </c>
      <c r="Z610" s="3">
        <f t="shared" si="9"/>
        <v>1</v>
      </c>
      <c r="AC610" s="6" t="s">
        <v>1969</v>
      </c>
      <c r="AD610" s="7">
        <v>1</v>
      </c>
    </row>
    <row r="611" spans="22:30" x14ac:dyDescent="0.25">
      <c r="V611" t="str">
        <v>Ethan Hawke</v>
      </c>
      <c r="W611" t="str">
        <v>Rumi Hiiragi</v>
      </c>
      <c r="Y611" s="3" t="s">
        <v>2237</v>
      </c>
      <c r="Z611" s="3">
        <f t="shared" si="9"/>
        <v>1</v>
      </c>
      <c r="AC611" s="6" t="s">
        <v>1970</v>
      </c>
      <c r="AD611" s="7">
        <v>1</v>
      </c>
    </row>
    <row r="612" spans="22:30" x14ac:dyDescent="0.25">
      <c r="V612" t="str">
        <v>SÃ´ Yamamura</v>
      </c>
      <c r="W612" t="str">
        <v>John Gavin</v>
      </c>
      <c r="Y612" s="3" t="s">
        <v>2238</v>
      </c>
      <c r="Z612" s="3">
        <f t="shared" si="9"/>
        <v>1</v>
      </c>
      <c r="AC612" s="6" t="s">
        <v>1971</v>
      </c>
      <c r="AD612" s="7">
        <v>1</v>
      </c>
    </row>
    <row r="613" spans="22:30" x14ac:dyDescent="0.25">
      <c r="V613" t="str">
        <v>Subir Banerjee</v>
      </c>
      <c r="W613" t="str">
        <v>Emilia Fox</v>
      </c>
      <c r="Y613" s="3" t="s">
        <v>2239</v>
      </c>
      <c r="Z613" s="3">
        <f t="shared" si="9"/>
        <v>1</v>
      </c>
      <c r="AC613" s="6" t="s">
        <v>1973</v>
      </c>
      <c r="AD613" s="7">
        <v>1</v>
      </c>
    </row>
    <row r="614" spans="22:30" x14ac:dyDescent="0.25">
      <c r="V614" t="str">
        <v>Burt Young</v>
      </c>
      <c r="W614" t="str">
        <v>Danny Aiello</v>
      </c>
      <c r="Y614" s="3" t="s">
        <v>2240</v>
      </c>
      <c r="Z614" s="3">
        <f t="shared" si="9"/>
        <v>2</v>
      </c>
      <c r="AC614" s="6" t="s">
        <v>1975</v>
      </c>
      <c r="AD614" s="7">
        <v>1</v>
      </c>
    </row>
    <row r="615" spans="22:30" x14ac:dyDescent="0.25">
      <c r="V615" t="str">
        <v>Willem Dafoe</v>
      </c>
      <c r="W615" t="str">
        <v>Choi Woo-sik</v>
      </c>
      <c r="Y615" s="3" t="s">
        <v>2241</v>
      </c>
      <c r="Z615" s="3">
        <f t="shared" si="9"/>
        <v>1</v>
      </c>
      <c r="AC615" s="6" t="s">
        <v>1976</v>
      </c>
      <c r="AD615" s="7">
        <v>1</v>
      </c>
    </row>
    <row r="616" spans="22:30" x14ac:dyDescent="0.25">
      <c r="V616" t="str">
        <v>Jon Bernthal</v>
      </c>
      <c r="W616" t="str">
        <v>Whoopi Goldberg</v>
      </c>
      <c r="Y616" s="3" t="s">
        <v>2242</v>
      </c>
      <c r="Z616" s="3">
        <f t="shared" si="9"/>
        <v>1</v>
      </c>
      <c r="AC616" s="6" t="s">
        <v>1979</v>
      </c>
      <c r="AD616" s="7">
        <v>1</v>
      </c>
    </row>
    <row r="617" spans="22:30" x14ac:dyDescent="0.25">
      <c r="V617" t="str">
        <v>Corey Feldman</v>
      </c>
      <c r="W617" t="str">
        <v>Oliver Reed</v>
      </c>
      <c r="Y617" s="3" t="s">
        <v>2243</v>
      </c>
      <c r="Z617" s="3">
        <f t="shared" si="9"/>
        <v>1</v>
      </c>
      <c r="AC617" s="6" t="s">
        <v>1980</v>
      </c>
      <c r="AD617" s="7">
        <v>1</v>
      </c>
    </row>
    <row r="618" spans="22:30" x14ac:dyDescent="0.25">
      <c r="V618" t="str">
        <v>Michael Biehn</v>
      </c>
      <c r="W618" t="str">
        <v>Jennifer Lien</v>
      </c>
      <c r="Y618" s="3" t="s">
        <v>2244</v>
      </c>
      <c r="Z618" s="3">
        <f t="shared" si="9"/>
        <v>1</v>
      </c>
      <c r="AC618" s="6" t="s">
        <v>1981</v>
      </c>
      <c r="AD618" s="7">
        <v>1</v>
      </c>
    </row>
    <row r="619" spans="22:30" x14ac:dyDescent="0.25">
      <c r="V619" t="str">
        <v>Rachel McAdams</v>
      </c>
      <c r="W619" t="str">
        <v>Stephen Baldwin</v>
      </c>
      <c r="Y619" s="3" t="s">
        <v>2245</v>
      </c>
      <c r="Z619" s="3">
        <f t="shared" si="9"/>
        <v>1</v>
      </c>
      <c r="AC619" s="6" t="s">
        <v>1982</v>
      </c>
      <c r="AD619" s="7">
        <v>1</v>
      </c>
    </row>
    <row r="620" spans="22:30" x14ac:dyDescent="0.25">
      <c r="V620" t="str">
        <v>Olivia Wilde</v>
      </c>
      <c r="W620" t="str">
        <v>Mark Wahlberg</v>
      </c>
      <c r="Y620" s="3" t="s">
        <v>2246</v>
      </c>
      <c r="Z620" s="3">
        <f t="shared" si="9"/>
        <v>1</v>
      </c>
      <c r="AC620" s="6" t="s">
        <v>1983</v>
      </c>
      <c r="AD620" s="7">
        <v>1</v>
      </c>
    </row>
    <row r="621" spans="22:30" x14ac:dyDescent="0.25">
      <c r="V621" t="str">
        <v>Catherine Keener</v>
      </c>
      <c r="W621" t="str">
        <v>Paul Reiser</v>
      </c>
      <c r="Y621" s="3" t="s">
        <v>2247</v>
      </c>
      <c r="Z621" s="3">
        <f t="shared" si="9"/>
        <v>2</v>
      </c>
      <c r="AC621" s="6" t="s">
        <v>1988</v>
      </c>
      <c r="AD621" s="7">
        <v>1</v>
      </c>
    </row>
    <row r="622" spans="22:30" x14ac:dyDescent="0.25">
      <c r="V622" t="str">
        <v>Peter Finch</v>
      </c>
      <c r="W622" t="str">
        <v>Audrey Fleurot</v>
      </c>
      <c r="Y622" s="3" t="s">
        <v>2248</v>
      </c>
      <c r="Z622" s="3">
        <f t="shared" si="9"/>
        <v>1</v>
      </c>
      <c r="AC622" s="6" t="s">
        <v>1989</v>
      </c>
      <c r="AD622" s="7">
        <v>1</v>
      </c>
    </row>
    <row r="623" spans="22:30" x14ac:dyDescent="0.25">
      <c r="V623" t="str">
        <v>Ray Bolger</v>
      </c>
      <c r="W623" t="str">
        <v>Tiny Sandford</v>
      </c>
      <c r="Y623" s="3" t="s">
        <v>2249</v>
      </c>
      <c r="Z623" s="3">
        <f t="shared" si="9"/>
        <v>1</v>
      </c>
      <c r="AC623" s="6" t="s">
        <v>1990</v>
      </c>
      <c r="AD623" s="7">
        <v>1</v>
      </c>
    </row>
    <row r="624" spans="22:30" x14ac:dyDescent="0.25">
      <c r="V624" t="str">
        <v>Dafne Keen</v>
      </c>
      <c r="W624" t="str">
        <v>TetsurÃ´ Tanba</v>
      </c>
      <c r="Y624" s="3" t="s">
        <v>2250</v>
      </c>
      <c r="Z624" s="3">
        <f t="shared" si="9"/>
        <v>1</v>
      </c>
      <c r="AC624" s="6" t="s">
        <v>1991</v>
      </c>
      <c r="AD624" s="7">
        <v>1</v>
      </c>
    </row>
    <row r="625" spans="22:30" x14ac:dyDescent="0.25">
      <c r="V625" t="str">
        <v>Chris Elliott</v>
      </c>
      <c r="W625" t="str">
        <v>Jason Robards</v>
      </c>
      <c r="Y625" s="3" t="s">
        <v>2251</v>
      </c>
      <c r="Z625" s="3">
        <f t="shared" si="9"/>
        <v>1</v>
      </c>
      <c r="AC625" s="6" t="s">
        <v>1993</v>
      </c>
      <c r="AD625" s="7">
        <v>1</v>
      </c>
    </row>
    <row r="626" spans="22:30" x14ac:dyDescent="0.25">
      <c r="V626" t="str">
        <v>Patton Oswalt</v>
      </c>
      <c r="W626" t="str">
        <v>Yoshiko Shinohara</v>
      </c>
      <c r="Y626" s="3" t="s">
        <v>2252</v>
      </c>
      <c r="Z626" s="3">
        <f t="shared" si="9"/>
        <v>1</v>
      </c>
      <c r="AC626" s="6" t="s">
        <v>1995</v>
      </c>
      <c r="AD626" s="7">
        <v>1</v>
      </c>
    </row>
    <row r="627" spans="22:30" x14ac:dyDescent="0.25">
      <c r="V627" t="str">
        <v>Vernon Dobtcheff</v>
      </c>
      <c r="W627" t="str">
        <v>Thelma Ritter</v>
      </c>
      <c r="Y627" s="3" t="s">
        <v>2253</v>
      </c>
      <c r="Z627" s="3">
        <f t="shared" si="9"/>
        <v>2</v>
      </c>
      <c r="AC627" s="6" t="s">
        <v>1996</v>
      </c>
      <c r="AD627" s="7">
        <v>1</v>
      </c>
    </row>
    <row r="628" spans="22:30" x14ac:dyDescent="0.25">
      <c r="V628" t="str">
        <v>Linda Blair</v>
      </c>
      <c r="W628" t="str">
        <v>Veronica Cartwright</v>
      </c>
      <c r="Y628" s="3" t="s">
        <v>2254</v>
      </c>
      <c r="Z628" s="3">
        <f t="shared" si="9"/>
        <v>1</v>
      </c>
      <c r="AC628" s="6" t="s">
        <v>1997</v>
      </c>
      <c r="AD628" s="7">
        <v>1</v>
      </c>
    </row>
    <row r="629" spans="22:30" x14ac:dyDescent="0.25">
      <c r="V629" t="str">
        <v>Fredric March</v>
      </c>
      <c r="W629" t="str">
        <v>Harry Myers</v>
      </c>
      <c r="Y629" s="3" t="s">
        <v>2255</v>
      </c>
      <c r="Z629" s="3">
        <f t="shared" si="9"/>
        <v>1</v>
      </c>
      <c r="AC629" s="6" t="s">
        <v>1998</v>
      </c>
      <c r="AD629" s="7">
        <v>1</v>
      </c>
    </row>
    <row r="630" spans="22:30" x14ac:dyDescent="0.25">
      <c r="V630" t="str">
        <v>Holly Hunter</v>
      </c>
      <c r="W630" t="str">
        <v>Isa Danieli</v>
      </c>
      <c r="Y630" s="3" t="s">
        <v>2256</v>
      </c>
      <c r="Z630" s="3">
        <f t="shared" si="9"/>
        <v>1</v>
      </c>
      <c r="AC630" s="6" t="s">
        <v>2000</v>
      </c>
      <c r="AD630" s="7">
        <v>1</v>
      </c>
    </row>
    <row r="631" spans="22:30" x14ac:dyDescent="0.25">
      <c r="V631" t="str">
        <v>Robert Stack</v>
      </c>
      <c r="W631" t="str">
        <v>Mark Boone Junior</v>
      </c>
      <c r="Y631" s="3" t="s">
        <v>2257</v>
      </c>
      <c r="Z631" s="3">
        <f t="shared" si="9"/>
        <v>2</v>
      </c>
      <c r="AC631" s="6" t="s">
        <v>2002</v>
      </c>
      <c r="AD631" s="7">
        <v>1</v>
      </c>
    </row>
    <row r="632" spans="22:30" x14ac:dyDescent="0.25">
      <c r="V632" t="str">
        <v>John Carradine</v>
      </c>
      <c r="W632" t="str">
        <v>Frederic Forrest</v>
      </c>
      <c r="Y632" s="3" t="s">
        <v>2258</v>
      </c>
      <c r="Z632" s="3">
        <f t="shared" si="9"/>
        <v>1</v>
      </c>
      <c r="AC632" s="6" t="s">
        <v>2003</v>
      </c>
      <c r="AD632" s="7">
        <v>1</v>
      </c>
    </row>
    <row r="633" spans="22:30" x14ac:dyDescent="0.25">
      <c r="V633" t="str">
        <v>Yacef Saadi</v>
      </c>
      <c r="W633" t="str">
        <v>John Rhys-Davies</v>
      </c>
      <c r="Y633" s="3" t="s">
        <v>2259</v>
      </c>
      <c r="Z633" s="3">
        <f t="shared" si="9"/>
        <v>2</v>
      </c>
      <c r="AC633" s="6" t="s">
        <v>2004</v>
      </c>
      <c r="AD633" s="7">
        <v>1</v>
      </c>
    </row>
    <row r="634" spans="22:30" x14ac:dyDescent="0.25">
      <c r="V634" t="str">
        <v>Cary-Hiroyuki Tagawa</v>
      </c>
      <c r="W634" t="str">
        <v>Kerry Washington</v>
      </c>
      <c r="Y634" s="3" t="s">
        <v>2260</v>
      </c>
      <c r="Z634" s="3">
        <f t="shared" si="9"/>
        <v>1</v>
      </c>
      <c r="AC634" s="6" t="s">
        <v>2005</v>
      </c>
      <c r="AD634" s="7">
        <v>1</v>
      </c>
    </row>
    <row r="635" spans="22:30" x14ac:dyDescent="0.25">
      <c r="V635" t="str">
        <v>Strother Martin</v>
      </c>
      <c r="W635" t="str">
        <v>Fred Willard</v>
      </c>
      <c r="Y635" s="3" t="s">
        <v>2261</v>
      </c>
      <c r="Z635" s="3">
        <f t="shared" si="9"/>
        <v>1</v>
      </c>
      <c r="AC635" s="6" t="s">
        <v>2006</v>
      </c>
      <c r="AD635" s="7">
        <v>1</v>
      </c>
    </row>
    <row r="636" spans="22:30" x14ac:dyDescent="0.25">
      <c r="V636" t="str">
        <v>Goya Toledo</v>
      </c>
      <c r="W636" t="str">
        <v>Ulrich Tukur</v>
      </c>
      <c r="Y636" s="3" t="s">
        <v>2262</v>
      </c>
      <c r="Z636" s="3">
        <f t="shared" si="9"/>
        <v>1</v>
      </c>
      <c r="AC636" s="6" t="s">
        <v>2007</v>
      </c>
      <c r="AD636" s="7">
        <v>1</v>
      </c>
    </row>
    <row r="637" spans="22:30" x14ac:dyDescent="0.25">
      <c r="V637" t="str">
        <v>SaÃ¯d Taghmaoui</v>
      </c>
      <c r="W637" t="str">
        <v>Nancy Olson</v>
      </c>
      <c r="Y637" s="3" t="s">
        <v>2263</v>
      </c>
      <c r="Z637" s="3">
        <f t="shared" si="9"/>
        <v>1</v>
      </c>
      <c r="AC637" s="6" t="s">
        <v>2009</v>
      </c>
      <c r="AD637" s="7">
        <v>1</v>
      </c>
    </row>
    <row r="638" spans="22:30" x14ac:dyDescent="0.25">
      <c r="V638" t="str">
        <v>Claire Maurier</v>
      </c>
      <c r="W638" t="str">
        <v>George Macready</v>
      </c>
      <c r="Y638" s="3" t="s">
        <v>2264</v>
      </c>
      <c r="Z638" s="3">
        <f t="shared" si="9"/>
        <v>1</v>
      </c>
      <c r="AC638" s="6" t="s">
        <v>2010</v>
      </c>
      <c r="AD638" s="7">
        <v>1</v>
      </c>
    </row>
    <row r="639" spans="22:30" x14ac:dyDescent="0.25">
      <c r="V639" t="str">
        <v>Margaretha Krook</v>
      </c>
      <c r="W639" t="str">
        <v>Scatman Crothers</v>
      </c>
      <c r="Y639" s="3" t="s">
        <v>2265</v>
      </c>
      <c r="Z639" s="3">
        <f t="shared" si="9"/>
        <v>2</v>
      </c>
      <c r="AC639" s="6" t="s">
        <v>2013</v>
      </c>
      <c r="AD639" s="7">
        <v>1</v>
      </c>
    </row>
    <row r="640" spans="22:30" x14ac:dyDescent="0.25">
      <c r="V640" t="str">
        <v>Michael Palin</v>
      </c>
      <c r="W640" t="str">
        <v>Reginald Gardiner</v>
      </c>
      <c r="Y640" s="3" t="s">
        <v>2266</v>
      </c>
      <c r="Z640" s="3">
        <f t="shared" si="9"/>
        <v>1</v>
      </c>
      <c r="AC640" s="6" t="s">
        <v>2014</v>
      </c>
      <c r="AD640" s="7">
        <v>1</v>
      </c>
    </row>
    <row r="641" spans="22:30" x14ac:dyDescent="0.25">
      <c r="V641" t="str">
        <v>HÃ¼meyra</v>
      </c>
      <c r="W641" t="str">
        <v>Elsa Lanchester</v>
      </c>
      <c r="Y641" s="3" t="s">
        <v>2267</v>
      </c>
      <c r="Z641" s="3">
        <f t="shared" si="9"/>
        <v>1</v>
      </c>
      <c r="AC641" s="6" t="s">
        <v>2015</v>
      </c>
      <c r="AD641" s="7">
        <v>1</v>
      </c>
    </row>
    <row r="642" spans="22:30" x14ac:dyDescent="0.25">
      <c r="V642" t="str">
        <v>Mikhail Bychkov</v>
      </c>
      <c r="W642" t="str">
        <v>Wes Bentley</v>
      </c>
      <c r="Y642" s="3" t="s">
        <v>2268</v>
      </c>
      <c r="Z642" s="3">
        <f t="shared" si="9"/>
        <v>2</v>
      </c>
      <c r="AC642" s="6" t="s">
        <v>2016</v>
      </c>
      <c r="AD642" s="7">
        <v>1</v>
      </c>
    </row>
    <row r="643" spans="22:30" x14ac:dyDescent="0.25">
      <c r="V643" t="str">
        <v>Walter Connolly</v>
      </c>
      <c r="W643" t="str">
        <v>Keenan Wynn</v>
      </c>
      <c r="Y643" s="3" t="s">
        <v>2269</v>
      </c>
      <c r="Z643" s="3">
        <f t="shared" ref="Z643:Z706" si="10">COUNTIF($B$2:$S$251,W643)</f>
        <v>2</v>
      </c>
      <c r="AC643" s="6" t="s">
        <v>2020</v>
      </c>
      <c r="AD643" s="7">
        <v>1</v>
      </c>
    </row>
    <row r="644" spans="22:30" x14ac:dyDescent="0.25">
      <c r="V644" t="str">
        <v>Eleanor Parker</v>
      </c>
      <c r="W644" t="str">
        <v>Kim Byeong-Ok</v>
      </c>
      <c r="Y644" s="3" t="s">
        <v>2270</v>
      </c>
      <c r="Z644" s="3">
        <f t="shared" si="10"/>
        <v>1</v>
      </c>
      <c r="AC644" s="6" t="s">
        <v>2021</v>
      </c>
      <c r="AD644" s="7">
        <v>1</v>
      </c>
    </row>
    <row r="645" spans="22:30" x14ac:dyDescent="0.25">
      <c r="V645" t="str">
        <v>Cho Jin-woong</v>
      </c>
      <c r="W645" t="str">
        <v>Frances Conroy</v>
      </c>
      <c r="Y645" s="3" t="s">
        <v>2271</v>
      </c>
      <c r="Z645" s="3">
        <f t="shared" si="10"/>
        <v>1</v>
      </c>
      <c r="AC645" s="6" t="s">
        <v>2022</v>
      </c>
      <c r="AD645" s="7">
        <v>1</v>
      </c>
    </row>
    <row r="646" spans="22:30" x14ac:dyDescent="0.25">
      <c r="V646" t="str">
        <v>Manikandan K.</v>
      </c>
      <c r="W646" t="str">
        <v>Roy Dotrice</v>
      </c>
      <c r="Y646" s="3" t="s">
        <v>2272</v>
      </c>
      <c r="Z646" s="3">
        <f t="shared" si="10"/>
        <v>1</v>
      </c>
      <c r="AC646" s="6" t="s">
        <v>2025</v>
      </c>
      <c r="AD646" s="7">
        <v>1</v>
      </c>
    </row>
    <row r="647" spans="22:30" x14ac:dyDescent="0.25">
      <c r="V647" t="str">
        <v>Linda Larkin</v>
      </c>
      <c r="W647" t="str">
        <v>Angus Macfadyen</v>
      </c>
      <c r="Y647" s="3" t="s">
        <v>2273</v>
      </c>
      <c r="Z647" s="3">
        <f t="shared" si="10"/>
        <v>1</v>
      </c>
      <c r="AC647" s="6" t="s">
        <v>2026</v>
      </c>
      <c r="AD647" s="7">
        <v>1</v>
      </c>
    </row>
    <row r="648" spans="22:30" x14ac:dyDescent="0.25">
      <c r="V648" t="str">
        <v>Rohini Hattangadi</v>
      </c>
      <c r="W648" t="str">
        <v>Jim Varney</v>
      </c>
      <c r="Y648" s="3" t="s">
        <v>2274</v>
      </c>
      <c r="Z648" s="3">
        <f t="shared" si="10"/>
        <v>1</v>
      </c>
      <c r="AC648" s="6" t="s">
        <v>2027</v>
      </c>
      <c r="AD648" s="7">
        <v>1</v>
      </c>
    </row>
    <row r="649" spans="22:30" x14ac:dyDescent="0.25">
      <c r="V649" t="str">
        <v>Octavia Spencer</v>
      </c>
      <c r="W649" t="str">
        <v>Alanna Ubach</v>
      </c>
      <c r="Y649" s="3" t="s">
        <v>2275</v>
      </c>
      <c r="Z649" s="3">
        <f t="shared" si="10"/>
        <v>1</v>
      </c>
      <c r="AC649" s="6" t="s">
        <v>2028</v>
      </c>
      <c r="AD649" s="7">
        <v>1</v>
      </c>
    </row>
    <row r="650" spans="22:30" x14ac:dyDescent="0.25">
      <c r="V650" t="str">
        <v>Jesse Corti</v>
      </c>
      <c r="W650" t="str">
        <v>Hubertus Bengsch</v>
      </c>
      <c r="Y650" s="3" t="s">
        <v>2276</v>
      </c>
      <c r="Z650" s="3">
        <f t="shared" si="10"/>
        <v>1</v>
      </c>
      <c r="AC650" s="6" t="s">
        <v>2029</v>
      </c>
      <c r="AD650" s="7">
        <v>1</v>
      </c>
    </row>
    <row r="651" spans="22:30" x14ac:dyDescent="0.25">
      <c r="V651" t="str" cm="1">
        <f t="array" ref="V651:V890">_xlfn.UNIQUE(E2:E251)</f>
        <v>William Sadler</v>
      </c>
      <c r="W651" t="str">
        <v>MÃ©lanie Laurent</v>
      </c>
      <c r="Y651" s="3" t="s">
        <v>2277</v>
      </c>
      <c r="Z651" s="3">
        <f t="shared" si="10"/>
        <v>1</v>
      </c>
      <c r="AC651" s="6" t="s">
        <v>2031</v>
      </c>
      <c r="AD651" s="7">
        <v>1</v>
      </c>
    </row>
    <row r="652" spans="22:30" x14ac:dyDescent="0.25">
      <c r="V652" t="str">
        <v>Diane Keaton</v>
      </c>
      <c r="W652" t="str">
        <v>Billy Crudup</v>
      </c>
      <c r="Y652" s="3" t="s">
        <v>2278</v>
      </c>
      <c r="Z652" s="3">
        <f t="shared" si="10"/>
        <v>2</v>
      </c>
      <c r="AC652" s="6" t="s">
        <v>2032</v>
      </c>
      <c r="AD652" s="7">
        <v>1</v>
      </c>
    </row>
    <row r="653" spans="22:30" x14ac:dyDescent="0.25">
      <c r="V653" t="str">
        <v>Michael Caine</v>
      </c>
      <c r="W653" t="str">
        <v>Treat Williams</v>
      </c>
      <c r="Y653" s="3" t="s">
        <v>2279</v>
      </c>
      <c r="Z653" s="3">
        <f t="shared" si="10"/>
        <v>1</v>
      </c>
      <c r="AC653" s="6" t="s">
        <v>2034</v>
      </c>
      <c r="AD653" s="7">
        <v>1</v>
      </c>
    </row>
    <row r="654" spans="22:30" x14ac:dyDescent="0.25">
      <c r="V654" t="str">
        <v>John Fiedler</v>
      </c>
      <c r="W654" t="str">
        <v>Stellan SkarsgÃ¥rd</v>
      </c>
      <c r="Y654" s="3" t="s">
        <v>2280</v>
      </c>
      <c r="Z654" s="3">
        <f t="shared" si="10"/>
        <v>1</v>
      </c>
      <c r="AC654" s="6" t="s">
        <v>2035</v>
      </c>
      <c r="AD654" s="7">
        <v>1</v>
      </c>
    </row>
    <row r="655" spans="22:30" x14ac:dyDescent="0.25">
      <c r="V655" t="str">
        <v>Caroline Goodall</v>
      </c>
      <c r="W655" t="str">
        <v>Marlon Wayans</v>
      </c>
      <c r="Y655" s="3" t="s">
        <v>2281</v>
      </c>
      <c r="Z655" s="3">
        <f t="shared" si="10"/>
        <v>1</v>
      </c>
      <c r="AC655" s="6" t="s">
        <v>2036</v>
      </c>
      <c r="AD655" s="7">
        <v>1</v>
      </c>
    </row>
    <row r="656" spans="22:30" x14ac:dyDescent="0.25">
      <c r="V656" t="str">
        <v>Orlando Bloom</v>
      </c>
      <c r="W656" t="str">
        <v>Ned Beatty</v>
      </c>
      <c r="Y656" s="3" t="s">
        <v>2282</v>
      </c>
      <c r="Z656" s="3">
        <f t="shared" si="10"/>
        <v>2</v>
      </c>
      <c r="AC656" s="6" t="s">
        <v>2037</v>
      </c>
      <c r="AD656" s="7">
        <v>1</v>
      </c>
    </row>
    <row r="657" spans="22:30" x14ac:dyDescent="0.25">
      <c r="V657" t="str">
        <v>Bruce Willis</v>
      </c>
      <c r="W657" t="str">
        <v>Aoi YÃ»ki</v>
      </c>
      <c r="Y657" s="3" t="s">
        <v>2283</v>
      </c>
      <c r="Z657" s="3">
        <f t="shared" si="10"/>
        <v>1</v>
      </c>
      <c r="AC657" s="6" t="s">
        <v>2038</v>
      </c>
      <c r="AD657" s="7">
        <v>1</v>
      </c>
    </row>
    <row r="658" spans="22:30" x14ac:dyDescent="0.25">
      <c r="V658" t="str">
        <v>Sean Bean</v>
      </c>
      <c r="W658" t="str">
        <v>Jean Hagen</v>
      </c>
      <c r="Y658" s="3" t="s">
        <v>2284</v>
      </c>
      <c r="Z658" s="3">
        <f t="shared" si="10"/>
        <v>1</v>
      </c>
      <c r="AC658" s="6" t="s">
        <v>2040</v>
      </c>
      <c r="AD658" s="7">
        <v>1</v>
      </c>
    </row>
    <row r="659" spans="22:30" x14ac:dyDescent="0.25">
      <c r="V659" t="str">
        <v>Aldo GiuffrÃ¨</v>
      </c>
      <c r="W659" t="str">
        <v>Sharman Joshi</v>
      </c>
      <c r="Y659" s="3" t="s">
        <v>2285</v>
      </c>
      <c r="Z659" s="3">
        <f t="shared" si="10"/>
        <v>1</v>
      </c>
      <c r="AC659" s="6" t="s">
        <v>2041</v>
      </c>
      <c r="AD659" s="7">
        <v>1</v>
      </c>
    </row>
    <row r="660" spans="22:30" x14ac:dyDescent="0.25">
      <c r="V660" t="str">
        <v>Sally Field</v>
      </c>
      <c r="W660" t="str">
        <v>Daniel Richter</v>
      </c>
      <c r="Y660" s="3" t="s">
        <v>2286</v>
      </c>
      <c r="Z660" s="3">
        <f t="shared" si="10"/>
        <v>1</v>
      </c>
      <c r="AC660" s="6" t="s">
        <v>2042</v>
      </c>
      <c r="AD660" s="7">
        <v>1</v>
      </c>
    </row>
    <row r="661" spans="22:30" x14ac:dyDescent="0.25">
      <c r="V661" t="str">
        <v>Zach Grenier</v>
      </c>
      <c r="W661" t="str">
        <v>Gerry Robert Byrne</v>
      </c>
      <c r="Y661" s="3" t="s">
        <v>2287</v>
      </c>
      <c r="Z661" s="3">
        <f t="shared" si="10"/>
        <v>1</v>
      </c>
      <c r="AC661" s="6" t="s">
        <v>2044</v>
      </c>
      <c r="AD661" s="7">
        <v>1</v>
      </c>
    </row>
    <row r="662" spans="22:30" x14ac:dyDescent="0.25">
      <c r="V662" t="str">
        <v>Ken Watanabe</v>
      </c>
      <c r="W662" t="str">
        <v>Chris Penn</v>
      </c>
      <c r="Y662" s="3" t="s">
        <v>2288</v>
      </c>
      <c r="Z662" s="3">
        <f t="shared" si="10"/>
        <v>1</v>
      </c>
      <c r="AC662" s="6" t="s">
        <v>2045</v>
      </c>
      <c r="AD662" s="7">
        <v>1</v>
      </c>
    </row>
    <row r="663" spans="22:30" x14ac:dyDescent="0.25">
      <c r="V663" t="str">
        <v>Billy Dee Williams</v>
      </c>
      <c r="W663" t="str">
        <v>KyÃ´ko Kagawa</v>
      </c>
      <c r="Y663" s="3" t="s">
        <v>2289</v>
      </c>
      <c r="Z663" s="3">
        <f t="shared" si="10"/>
        <v>2</v>
      </c>
      <c r="AC663" s="6" t="s">
        <v>2046</v>
      </c>
      <c r="AD663" s="7">
        <v>1</v>
      </c>
    </row>
    <row r="664" spans="22:30" x14ac:dyDescent="0.25">
      <c r="V664" t="str">
        <v>Hugo Weaving</v>
      </c>
      <c r="W664" t="str">
        <v>Kawsar Al Haddad</v>
      </c>
      <c r="Y664" s="3" t="s">
        <v>2290</v>
      </c>
      <c r="Z664" s="3">
        <f t="shared" si="10"/>
        <v>1</v>
      </c>
      <c r="AC664" s="6" t="s">
        <v>2048</v>
      </c>
      <c r="AD664" s="7">
        <v>1</v>
      </c>
    </row>
    <row r="665" spans="22:30" x14ac:dyDescent="0.25">
      <c r="V665" t="str">
        <v>Lorraine Bracco</v>
      </c>
      <c r="W665" t="str">
        <v>Agnes Moorehead</v>
      </c>
      <c r="Y665" s="3" t="s">
        <v>2291</v>
      </c>
      <c r="Z665" s="3">
        <f t="shared" si="10"/>
        <v>1</v>
      </c>
      <c r="AC665" s="6" t="s">
        <v>2049</v>
      </c>
      <c r="AD665" s="7">
        <v>1</v>
      </c>
    </row>
    <row r="666" spans="22:30" x14ac:dyDescent="0.25">
      <c r="V666" t="str">
        <v>Peter Brocco</v>
      </c>
      <c r="W666" t="str">
        <v>Lasse FogelstrÃ¸m</v>
      </c>
      <c r="Y666" s="3" t="s">
        <v>2292</v>
      </c>
      <c r="Z666" s="3">
        <f t="shared" si="10"/>
        <v>1</v>
      </c>
      <c r="AC666" s="6" t="s">
        <v>2050</v>
      </c>
      <c r="AD666" s="7">
        <v>1</v>
      </c>
    </row>
    <row r="667" spans="22:30" x14ac:dyDescent="0.25">
      <c r="V667" t="str">
        <v>Andrew Kevin Walker</v>
      </c>
      <c r="W667" t="str">
        <v>Jessie Royce Landis</v>
      </c>
      <c r="Y667" s="3" t="s">
        <v>2293</v>
      </c>
      <c r="Z667" s="3">
        <f t="shared" si="10"/>
        <v>1</v>
      </c>
      <c r="AC667" s="6" t="s">
        <v>2051</v>
      </c>
      <c r="AD667" s="7">
        <v>1</v>
      </c>
    </row>
    <row r="668" spans="22:30" x14ac:dyDescent="0.25">
      <c r="V668" t="str">
        <v>Yukiko Shimazaki</v>
      </c>
      <c r="W668" t="str">
        <v>Otto Wernicke</v>
      </c>
      <c r="Y668" s="3" t="s">
        <v>2294</v>
      </c>
      <c r="Z668" s="3">
        <f t="shared" si="10"/>
        <v>1</v>
      </c>
      <c r="AC668" s="6" t="s">
        <v>2052</v>
      </c>
      <c r="AD668" s="7">
        <v>1</v>
      </c>
    </row>
    <row r="669" spans="22:30" x14ac:dyDescent="0.25">
      <c r="V669" t="str">
        <v>Thomas Mitchell</v>
      </c>
      <c r="W669" t="str">
        <v>Tom Helmore</v>
      </c>
      <c r="Y669" s="3" t="s">
        <v>2295</v>
      </c>
      <c r="Z669" s="3">
        <f t="shared" si="10"/>
        <v>1</v>
      </c>
      <c r="AC669" s="6" t="s">
        <v>2053</v>
      </c>
      <c r="AD669" s="7">
        <v>1</v>
      </c>
    </row>
    <row r="670" spans="22:30" x14ac:dyDescent="0.25">
      <c r="V670" t="str">
        <v>Kasi Lemmons</v>
      </c>
      <c r="W670" t="str">
        <v>Lorella Cravotta</v>
      </c>
      <c r="Y670" s="3" t="s">
        <v>2296</v>
      </c>
      <c r="Z670" s="3">
        <f t="shared" si="10"/>
        <v>1</v>
      </c>
      <c r="AC670" s="6" t="s">
        <v>2055</v>
      </c>
      <c r="AD670" s="7">
        <v>1</v>
      </c>
    </row>
    <row r="671" spans="22:30" x14ac:dyDescent="0.25">
      <c r="V671" t="str">
        <v>Phellipe Haagensen</v>
      </c>
      <c r="W671" t="str">
        <v>Warren Clarke</v>
      </c>
      <c r="Y671" s="3" t="s">
        <v>2297</v>
      </c>
      <c r="Z671" s="3">
        <f t="shared" si="10"/>
        <v>1</v>
      </c>
      <c r="AC671" s="6" t="s">
        <v>2056</v>
      </c>
      <c r="AD671" s="7">
        <v>1</v>
      </c>
    </row>
    <row r="672" spans="22:30" x14ac:dyDescent="0.25">
      <c r="V672" t="str">
        <v>Edward Burns</v>
      </c>
      <c r="W672" t="str">
        <v>Vladas Bagdonas</v>
      </c>
      <c r="Y672" s="3" t="s">
        <v>2298</v>
      </c>
      <c r="Z672" s="3">
        <f t="shared" si="10"/>
        <v>1</v>
      </c>
      <c r="AC672" s="6" t="s">
        <v>2057</v>
      </c>
      <c r="AD672" s="7">
        <v>1</v>
      </c>
    </row>
    <row r="673" spans="22:30" x14ac:dyDescent="0.25">
      <c r="V673" t="str">
        <v>Giustino Durano</v>
      </c>
      <c r="W673" t="str">
        <v>Adam Baldwin</v>
      </c>
      <c r="Y673" s="3" t="s">
        <v>2299</v>
      </c>
      <c r="Z673" s="3">
        <f t="shared" si="10"/>
        <v>1</v>
      </c>
      <c r="AC673" s="6" t="s">
        <v>2058</v>
      </c>
      <c r="AD673" s="7">
        <v>1</v>
      </c>
    </row>
    <row r="674" spans="22:30" x14ac:dyDescent="0.25">
      <c r="V674" t="str">
        <v>Bonnie Hunt</v>
      </c>
      <c r="W674" t="str">
        <v>Byron Barr</v>
      </c>
      <c r="Y674" s="3" t="s">
        <v>2300</v>
      </c>
      <c r="Z674" s="3">
        <f t="shared" si="10"/>
        <v>1</v>
      </c>
      <c r="AC674" s="6" t="s">
        <v>2059</v>
      </c>
      <c r="AD674" s="7">
        <v>1</v>
      </c>
    </row>
    <row r="675" spans="22:30" x14ac:dyDescent="0.25">
      <c r="V675" t="str">
        <v>Mackenzie Foy</v>
      </c>
      <c r="W675" t="str">
        <v>Ray Walston</v>
      </c>
      <c r="Y675" s="3" t="s">
        <v>2301</v>
      </c>
      <c r="Z675" s="3">
        <f t="shared" si="10"/>
        <v>2</v>
      </c>
      <c r="AC675" s="6" t="s">
        <v>2060</v>
      </c>
      <c r="AD675" s="7">
        <v>1</v>
      </c>
    </row>
    <row r="676" spans="22:30" x14ac:dyDescent="0.25">
      <c r="V676" t="str">
        <v>Alec Guinness</v>
      </c>
      <c r="W676" t="str">
        <v>Mary Elizabeth Mastrantonio</v>
      </c>
      <c r="Y676" s="3" t="s">
        <v>2302</v>
      </c>
      <c r="Z676" s="3">
        <f t="shared" si="10"/>
        <v>1</v>
      </c>
      <c r="AC676" s="6" t="s">
        <v>2061</v>
      </c>
      <c r="AD676" s="7">
        <v>1</v>
      </c>
    </row>
    <row r="677" spans="22:30" x14ac:dyDescent="0.25">
      <c r="V677" t="str">
        <v>Robert Patrick</v>
      </c>
      <c r="W677" t="str">
        <v>Haruo Tanaka</v>
      </c>
      <c r="Y677" s="3" t="s">
        <v>2303</v>
      </c>
      <c r="Z677" s="3">
        <f t="shared" si="10"/>
        <v>1</v>
      </c>
      <c r="AC677" s="6" t="s">
        <v>2062</v>
      </c>
      <c r="AD677" s="7">
        <v>1</v>
      </c>
    </row>
    <row r="678" spans="22:30" x14ac:dyDescent="0.25">
      <c r="V678" t="str">
        <v>Crispin Glover</v>
      </c>
      <c r="W678" t="str">
        <v>Charles Durning</v>
      </c>
      <c r="Y678" s="3" t="s">
        <v>2304</v>
      </c>
      <c r="Z678" s="3">
        <f t="shared" si="10"/>
        <v>1</v>
      </c>
      <c r="AC678" s="6" t="s">
        <v>2063</v>
      </c>
      <c r="AD678" s="7">
        <v>1</v>
      </c>
    </row>
    <row r="679" spans="22:30" x14ac:dyDescent="0.25">
      <c r="V679" t="str">
        <v>Rumi Hiiragi</v>
      </c>
      <c r="W679" t="str">
        <v>Rosemary Murphy</v>
      </c>
      <c r="Y679" s="3" t="s">
        <v>2305</v>
      </c>
      <c r="Z679" s="3">
        <f t="shared" si="10"/>
        <v>1</v>
      </c>
      <c r="AC679" s="6" t="s">
        <v>2064</v>
      </c>
      <c r="AD679" s="7">
        <v>1</v>
      </c>
    </row>
    <row r="680" spans="22:30" x14ac:dyDescent="0.25">
      <c r="V680" t="str">
        <v>John Gavin</v>
      </c>
      <c r="W680" t="str">
        <v>Kim Basinger</v>
      </c>
      <c r="Y680" s="3" t="s">
        <v>2306</v>
      </c>
      <c r="Z680" s="3">
        <f t="shared" si="10"/>
        <v>1</v>
      </c>
      <c r="AC680" s="6" t="s">
        <v>2066</v>
      </c>
      <c r="AD680" s="7">
        <v>1</v>
      </c>
    </row>
    <row r="681" spans="22:30" x14ac:dyDescent="0.25">
      <c r="V681" t="str">
        <v>Emilia Fox</v>
      </c>
      <c r="W681" t="str">
        <v>Jon Voight</v>
      </c>
      <c r="Y681" s="3" t="s">
        <v>2307</v>
      </c>
      <c r="Z681" s="3">
        <f t="shared" si="10"/>
        <v>1</v>
      </c>
      <c r="AC681" s="6" t="s">
        <v>2067</v>
      </c>
      <c r="AD681" s="7">
        <v>1</v>
      </c>
    </row>
    <row r="682" spans="22:30" x14ac:dyDescent="0.25">
      <c r="V682" t="str">
        <v>Danny Aiello</v>
      </c>
      <c r="W682" t="str">
        <v>RenÃ©e Elise Goldsberry</v>
      </c>
      <c r="Y682" s="3" t="s">
        <v>2308</v>
      </c>
      <c r="Z682" s="3">
        <f t="shared" si="10"/>
        <v>1</v>
      </c>
      <c r="AC682" s="6" t="s">
        <v>2068</v>
      </c>
      <c r="AD682" s="7">
        <v>1</v>
      </c>
    </row>
    <row r="683" spans="22:30" x14ac:dyDescent="0.25">
      <c r="V683" t="str">
        <v>Choi Woo-sik</v>
      </c>
      <c r="W683" t="str">
        <v>Rudolf Klein-Rogge</v>
      </c>
      <c r="Y683" s="3" t="s">
        <v>2309</v>
      </c>
      <c r="Z683" s="3">
        <f t="shared" si="10"/>
        <v>1</v>
      </c>
      <c r="AC683" s="6" t="s">
        <v>2069</v>
      </c>
      <c r="AD683" s="7">
        <v>1</v>
      </c>
    </row>
    <row r="684" spans="22:30" x14ac:dyDescent="0.25">
      <c r="V684" t="str">
        <v>Whoopi Goldberg</v>
      </c>
      <c r="W684" t="str">
        <v>Shahab Hosseini</v>
      </c>
      <c r="Y684" s="3" t="s">
        <v>2310</v>
      </c>
      <c r="Z684" s="3">
        <f t="shared" si="10"/>
        <v>1</v>
      </c>
      <c r="AC684" s="6" t="s">
        <v>2070</v>
      </c>
      <c r="AD684" s="7">
        <v>1</v>
      </c>
    </row>
    <row r="685" spans="22:30" x14ac:dyDescent="0.25">
      <c r="V685" t="str">
        <v>Oliver Reed</v>
      </c>
      <c r="W685" t="str">
        <v>Vinnie Jones</v>
      </c>
      <c r="Y685" s="3" t="s">
        <v>2311</v>
      </c>
      <c r="Z685" s="3">
        <f t="shared" si="10"/>
        <v>2</v>
      </c>
      <c r="AC685" s="6" t="s">
        <v>2072</v>
      </c>
      <c r="AD685" s="7">
        <v>1</v>
      </c>
    </row>
    <row r="686" spans="22:30" x14ac:dyDescent="0.25">
      <c r="V686" t="str">
        <v>Jennifer Lien</v>
      </c>
      <c r="W686" t="str">
        <v>Reginald VelJohnson</v>
      </c>
      <c r="Y686" s="3" t="s">
        <v>2312</v>
      </c>
      <c r="Z686" s="3">
        <f t="shared" si="10"/>
        <v>1</v>
      </c>
      <c r="AC686" s="6" t="s">
        <v>2073</v>
      </c>
      <c r="AD686" s="7">
        <v>1</v>
      </c>
    </row>
    <row r="687" spans="22:30" x14ac:dyDescent="0.25">
      <c r="V687" t="str">
        <v>Stephen Baldwin</v>
      </c>
      <c r="W687" t="str">
        <v>Mustafa Kamel</v>
      </c>
      <c r="Y687" s="3" t="s">
        <v>2313</v>
      </c>
      <c r="Z687" s="3">
        <f t="shared" si="10"/>
        <v>1</v>
      </c>
      <c r="AC687" s="6" t="s">
        <v>2074</v>
      </c>
      <c r="AD687" s="7">
        <v>1</v>
      </c>
    </row>
    <row r="688" spans="22:30" x14ac:dyDescent="0.25">
      <c r="V688" t="str">
        <v>Mark Wahlberg</v>
      </c>
      <c r="W688" t="str">
        <v>Denholm Elliott</v>
      </c>
      <c r="Y688" s="3" t="s">
        <v>2314</v>
      </c>
      <c r="Z688" s="3">
        <f t="shared" si="10"/>
        <v>2</v>
      </c>
      <c r="AC688" s="6" t="s">
        <v>2075</v>
      </c>
      <c r="AD688" s="7">
        <v>1</v>
      </c>
    </row>
    <row r="689" spans="22:30" x14ac:dyDescent="0.25">
      <c r="V689" t="str">
        <v>Claude Rains</v>
      </c>
      <c r="W689" t="str">
        <v>Elena Altieri</v>
      </c>
      <c r="Y689" s="3" t="s">
        <v>2315</v>
      </c>
      <c r="Z689" s="3">
        <f t="shared" si="10"/>
        <v>1</v>
      </c>
      <c r="AC689" s="6" t="s">
        <v>2076</v>
      </c>
      <c r="AD689" s="7">
        <v>1</v>
      </c>
    </row>
    <row r="690" spans="22:30" x14ac:dyDescent="0.25">
      <c r="V690" t="str">
        <v>Val Kilmer</v>
      </c>
      <c r="W690" t="str">
        <v>Colin Firth</v>
      </c>
      <c r="Y690" s="3" t="s">
        <v>2316</v>
      </c>
      <c r="Z690" s="3">
        <f t="shared" si="10"/>
        <v>1</v>
      </c>
      <c r="AC690" s="6" t="s">
        <v>2078</v>
      </c>
      <c r="AD690" s="7">
        <v>1</v>
      </c>
    </row>
    <row r="691" spans="22:30" x14ac:dyDescent="0.25">
      <c r="V691" t="str">
        <v>Paul Reiser</v>
      </c>
      <c r="W691" t="str">
        <v>Jacob Batalon</v>
      </c>
      <c r="Y691" s="3" t="s">
        <v>2317</v>
      </c>
      <c r="Z691" s="3">
        <f t="shared" si="10"/>
        <v>1</v>
      </c>
      <c r="AC691" s="6" t="s">
        <v>2079</v>
      </c>
      <c r="AD691" s="7">
        <v>1</v>
      </c>
    </row>
    <row r="692" spans="22:30" x14ac:dyDescent="0.25">
      <c r="V692" t="str">
        <v>Audrey Fleurot</v>
      </c>
      <c r="W692" t="str">
        <v>Vipin Sharma</v>
      </c>
      <c r="Y692" s="3" t="s">
        <v>2318</v>
      </c>
      <c r="Z692" s="3">
        <f t="shared" si="10"/>
        <v>1</v>
      </c>
      <c r="AC692" s="6" t="s">
        <v>2080</v>
      </c>
      <c r="AD692" s="7">
        <v>1</v>
      </c>
    </row>
    <row r="693" spans="22:30" x14ac:dyDescent="0.25">
      <c r="V693" t="str">
        <v>Tiny Sandford</v>
      </c>
      <c r="W693" t="str">
        <v>Juliane KÃ¶hler</v>
      </c>
      <c r="Y693" s="3" t="s">
        <v>2319</v>
      </c>
      <c r="Z693" s="3">
        <f t="shared" si="10"/>
        <v>1</v>
      </c>
      <c r="AC693" s="6" t="s">
        <v>2081</v>
      </c>
      <c r="AD693" s="7">
        <v>1</v>
      </c>
    </row>
    <row r="694" spans="22:30" x14ac:dyDescent="0.25">
      <c r="V694" t="str">
        <v>TetsurÃ´ Tanba</v>
      </c>
      <c r="W694" t="str">
        <v>Mara Krupp</v>
      </c>
      <c r="Y694" s="3" t="s">
        <v>2320</v>
      </c>
      <c r="Z694" s="3">
        <f t="shared" si="10"/>
        <v>1</v>
      </c>
      <c r="AC694" s="6" t="s">
        <v>2084</v>
      </c>
      <c r="AD694" s="7">
        <v>1</v>
      </c>
    </row>
    <row r="695" spans="22:30" x14ac:dyDescent="0.25">
      <c r="V695" t="str">
        <v>Jason Robards</v>
      </c>
      <c r="W695" t="str">
        <v>Sanya Malhotra</v>
      </c>
      <c r="Y695" s="3" t="s">
        <v>2321</v>
      </c>
      <c r="Z695" s="3">
        <f t="shared" si="10"/>
        <v>1</v>
      </c>
      <c r="AC695" s="6" t="s">
        <v>2085</v>
      </c>
      <c r="AD695" s="7">
        <v>1</v>
      </c>
    </row>
    <row r="696" spans="22:30" x14ac:dyDescent="0.25">
      <c r="V696" t="str">
        <v>Yoshiko Shinohara</v>
      </c>
      <c r="W696" t="str">
        <v>Carl Miller</v>
      </c>
      <c r="Y696" s="3" t="s">
        <v>2322</v>
      </c>
      <c r="Z696" s="3">
        <f t="shared" si="10"/>
        <v>1</v>
      </c>
      <c r="AC696" s="6" t="s">
        <v>2086</v>
      </c>
      <c r="AD696" s="7">
        <v>1</v>
      </c>
    </row>
    <row r="697" spans="22:30" x14ac:dyDescent="0.25">
      <c r="V697" t="str">
        <v>Thelma Ritter</v>
      </c>
      <c r="W697" t="str">
        <v>George Raft</v>
      </c>
      <c r="Y697" s="3" t="s">
        <v>2323</v>
      </c>
      <c r="Z697" s="3">
        <f t="shared" si="10"/>
        <v>1</v>
      </c>
      <c r="AC697" s="6" t="s">
        <v>2087</v>
      </c>
      <c r="AD697" s="7">
        <v>1</v>
      </c>
    </row>
    <row r="698" spans="22:30" x14ac:dyDescent="0.25">
      <c r="V698" t="str">
        <v>Veronica Cartwright</v>
      </c>
      <c r="W698" t="str">
        <v>Olivia Williams</v>
      </c>
      <c r="Y698" s="3" t="s">
        <v>2324</v>
      </c>
      <c r="Z698" s="3">
        <f t="shared" si="10"/>
        <v>2</v>
      </c>
      <c r="AC698" s="6" t="s">
        <v>2088</v>
      </c>
      <c r="AD698" s="7">
        <v>1</v>
      </c>
    </row>
    <row r="699" spans="22:30" x14ac:dyDescent="0.25">
      <c r="V699" t="str">
        <v>Harry Myers</v>
      </c>
      <c r="W699" t="str">
        <v>Celeste Holm</v>
      </c>
      <c r="Y699" s="3" t="s">
        <v>2325</v>
      </c>
      <c r="Z699" s="3">
        <f t="shared" si="10"/>
        <v>1</v>
      </c>
      <c r="AC699" s="6" t="s">
        <v>2089</v>
      </c>
      <c r="AD699" s="7">
        <v>1</v>
      </c>
    </row>
    <row r="700" spans="22:30" x14ac:dyDescent="0.25">
      <c r="V700" t="str">
        <v>Isa Danieli</v>
      </c>
      <c r="W700" t="str">
        <v>Sebastian Maniscalco</v>
      </c>
      <c r="Y700" s="3" t="s">
        <v>2326</v>
      </c>
      <c r="Z700" s="3">
        <f t="shared" si="10"/>
        <v>1</v>
      </c>
      <c r="AC700" s="6" t="s">
        <v>2090</v>
      </c>
      <c r="AD700" s="7">
        <v>1</v>
      </c>
    </row>
    <row r="701" spans="22:30" x14ac:dyDescent="0.25">
      <c r="V701" t="str">
        <v>Mark Boone Junior</v>
      </c>
      <c r="W701" t="str">
        <v>James Hong</v>
      </c>
      <c r="Y701" s="3" t="s">
        <v>2327</v>
      </c>
      <c r="Z701" s="3">
        <f t="shared" si="10"/>
        <v>3</v>
      </c>
      <c r="AC701" s="6" t="s">
        <v>2091</v>
      </c>
      <c r="AD701" s="7">
        <v>1</v>
      </c>
    </row>
    <row r="702" spans="22:30" x14ac:dyDescent="0.25">
      <c r="V702" t="str">
        <v>Frederic Forrest</v>
      </c>
      <c r="W702" t="str">
        <v>Richard Harris</v>
      </c>
      <c r="Y702" s="3" t="s">
        <v>2328</v>
      </c>
      <c r="Z702" s="3">
        <f t="shared" si="10"/>
        <v>2</v>
      </c>
      <c r="AC702" s="6" t="s">
        <v>2092</v>
      </c>
      <c r="AD702" s="7">
        <v>1</v>
      </c>
    </row>
    <row r="703" spans="22:30" x14ac:dyDescent="0.25">
      <c r="V703" t="str">
        <v>John Rhys-Davies</v>
      </c>
      <c r="W703" t="str">
        <v>Daisuke RyÃ»</v>
      </c>
      <c r="Y703" s="3" t="s">
        <v>2329</v>
      </c>
      <c r="Z703" s="3">
        <f t="shared" si="10"/>
        <v>1</v>
      </c>
      <c r="AC703" s="6" t="s">
        <v>2093</v>
      </c>
      <c r="AD703" s="7">
        <v>1</v>
      </c>
    </row>
    <row r="704" spans="22:30" x14ac:dyDescent="0.25">
      <c r="V704" t="str">
        <v>Kerry Washington</v>
      </c>
      <c r="W704" t="str">
        <v>Maribel VerdÃº</v>
      </c>
      <c r="Y704" s="3" t="s">
        <v>2330</v>
      </c>
      <c r="Z704" s="3">
        <f t="shared" si="10"/>
        <v>1</v>
      </c>
      <c r="AC704" s="6" t="s">
        <v>2094</v>
      </c>
      <c r="AD704" s="7">
        <v>1</v>
      </c>
    </row>
    <row r="705" spans="22:30" x14ac:dyDescent="0.25">
      <c r="V705" t="str">
        <v>Fred Willard</v>
      </c>
      <c r="W705" t="str">
        <v>Martin Stringer</v>
      </c>
      <c r="Y705" s="3" t="s">
        <v>2331</v>
      </c>
      <c r="Z705" s="3">
        <f t="shared" si="10"/>
        <v>1</v>
      </c>
      <c r="AC705" s="6" t="s">
        <v>2095</v>
      </c>
      <c r="AD705" s="7">
        <v>1</v>
      </c>
    </row>
    <row r="706" spans="22:30" x14ac:dyDescent="0.25">
      <c r="V706" t="str">
        <v>Ulrich Tukur</v>
      </c>
      <c r="W706" t="str">
        <v>Terry Gilliam</v>
      </c>
      <c r="Y706" s="3" t="s">
        <v>1306</v>
      </c>
      <c r="Z706" s="3">
        <f t="shared" si="10"/>
        <v>2</v>
      </c>
      <c r="AC706" s="6" t="s">
        <v>2096</v>
      </c>
      <c r="AD706" s="7">
        <v>1</v>
      </c>
    </row>
    <row r="707" spans="22:30" x14ac:dyDescent="0.25">
      <c r="V707" t="str">
        <v>Nancy Olson</v>
      </c>
      <c r="W707" t="str">
        <v>Noah Emmerich</v>
      </c>
      <c r="Y707" s="3" t="s">
        <v>2332</v>
      </c>
      <c r="Z707" s="3">
        <f t="shared" ref="Z707:Z770" si="11">COUNTIF($B$2:$S$251,W707)</f>
        <v>1</v>
      </c>
      <c r="AC707" s="6" t="s">
        <v>2097</v>
      </c>
      <c r="AD707" s="7">
        <v>1</v>
      </c>
    </row>
    <row r="708" spans="22:30" x14ac:dyDescent="0.25">
      <c r="V708" t="str">
        <v>George Macready</v>
      </c>
      <c r="W708" t="str">
        <v>YÃ´ko Tsukasa</v>
      </c>
      <c r="Y708" s="3" t="s">
        <v>2333</v>
      </c>
      <c r="Z708" s="3">
        <f t="shared" si="11"/>
        <v>1</v>
      </c>
      <c r="AC708" s="6" t="s">
        <v>2098</v>
      </c>
      <c r="AD708" s="7">
        <v>1</v>
      </c>
    </row>
    <row r="709" spans="22:30" x14ac:dyDescent="0.25">
      <c r="V709" t="str">
        <v>Scatman Crothers</v>
      </c>
      <c r="W709" t="str">
        <v>Bruce Bennett</v>
      </c>
      <c r="Y709" s="3" t="s">
        <v>2334</v>
      </c>
      <c r="Z709" s="3">
        <f t="shared" si="11"/>
        <v>1</v>
      </c>
      <c r="AC709" s="6" t="s">
        <v>2099</v>
      </c>
      <c r="AD709" s="7">
        <v>1</v>
      </c>
    </row>
    <row r="710" spans="22:30" x14ac:dyDescent="0.25">
      <c r="V710" t="str">
        <v>Reginald Gardiner</v>
      </c>
      <c r="W710" t="str">
        <v>Frank Vincent</v>
      </c>
      <c r="Y710" s="3" t="s">
        <v>2335</v>
      </c>
      <c r="Z710" s="3">
        <f t="shared" si="11"/>
        <v>3</v>
      </c>
      <c r="AC710" s="6" t="s">
        <v>2102</v>
      </c>
      <c r="AD710" s="7">
        <v>1</v>
      </c>
    </row>
    <row r="711" spans="22:30" x14ac:dyDescent="0.25">
      <c r="V711" t="str">
        <v>Elsa Lanchester</v>
      </c>
      <c r="W711" t="str">
        <v>Perry Lopez</v>
      </c>
      <c r="Y711" s="3" t="s">
        <v>2336</v>
      </c>
      <c r="Z711" s="3">
        <f t="shared" si="11"/>
        <v>1</v>
      </c>
      <c r="AC711" s="6" t="s">
        <v>2103</v>
      </c>
      <c r="AD711" s="7">
        <v>1</v>
      </c>
    </row>
    <row r="712" spans="22:30" x14ac:dyDescent="0.25">
      <c r="V712" t="str">
        <v>Chris Evans</v>
      </c>
      <c r="W712" t="str">
        <v>Barbara O'Neil</v>
      </c>
      <c r="Y712" s="3" t="s">
        <v>2337</v>
      </c>
      <c r="Z712" s="3">
        <f t="shared" si="11"/>
        <v>1</v>
      </c>
      <c r="AC712" s="6" t="s">
        <v>2104</v>
      </c>
      <c r="AD712" s="7">
        <v>1</v>
      </c>
    </row>
    <row r="713" spans="22:30" x14ac:dyDescent="0.25">
      <c r="V713" t="str">
        <v>Wes Bentley</v>
      </c>
      <c r="W713" t="str">
        <v>Stephen Rea</v>
      </c>
      <c r="Y713" s="3" t="s">
        <v>2338</v>
      </c>
      <c r="Z713" s="3">
        <f t="shared" si="11"/>
        <v>1</v>
      </c>
      <c r="AC713" s="6" t="s">
        <v>2105</v>
      </c>
      <c r="AD713" s="7">
        <v>1</v>
      </c>
    </row>
    <row r="714" spans="22:30" x14ac:dyDescent="0.25">
      <c r="V714" t="str">
        <v>Keenan Wynn</v>
      </c>
      <c r="W714" t="str">
        <v>Richard Masur</v>
      </c>
      <c r="Y714" s="3" t="s">
        <v>2339</v>
      </c>
      <c r="Z714" s="3">
        <f t="shared" si="11"/>
        <v>1</v>
      </c>
      <c r="AC714" s="6" t="s">
        <v>2106</v>
      </c>
      <c r="AD714" s="7">
        <v>1</v>
      </c>
    </row>
    <row r="715" spans="22:30" x14ac:dyDescent="0.25">
      <c r="V715" t="str">
        <v>Mahershala Ali</v>
      </c>
      <c r="W715" t="str">
        <v>Mindy Kaling</v>
      </c>
      <c r="Y715" s="3" t="s">
        <v>2340</v>
      </c>
      <c r="Z715" s="3">
        <f t="shared" si="11"/>
        <v>1</v>
      </c>
      <c r="AC715" s="6" t="s">
        <v>2107</v>
      </c>
      <c r="AD715" s="7">
        <v>1</v>
      </c>
    </row>
    <row r="716" spans="22:30" x14ac:dyDescent="0.25">
      <c r="V716" t="str">
        <v>Gary Oldman</v>
      </c>
      <c r="W716" t="str">
        <v>John Williams</v>
      </c>
      <c r="Y716" s="3" t="s">
        <v>2341</v>
      </c>
      <c r="Z716" s="3">
        <f t="shared" si="11"/>
        <v>2</v>
      </c>
      <c r="AC716" s="6" t="s">
        <v>2108</v>
      </c>
      <c r="AD716" s="7">
        <v>1</v>
      </c>
    </row>
    <row r="717" spans="22:30" x14ac:dyDescent="0.25">
      <c r="V717" t="str">
        <v>Kim Byeong-Ok</v>
      </c>
      <c r="W717" t="str">
        <v>Carla Quevedo</v>
      </c>
      <c r="Y717" s="3" t="s">
        <v>2342</v>
      </c>
      <c r="Z717" s="3">
        <f t="shared" si="11"/>
        <v>1</v>
      </c>
      <c r="AC717" s="6" t="s">
        <v>2109</v>
      </c>
      <c r="AD717" s="7">
        <v>1</v>
      </c>
    </row>
    <row r="718" spans="22:30" x14ac:dyDescent="0.25">
      <c r="V718" t="str">
        <v>Frances Conroy</v>
      </c>
      <c r="W718" t="str">
        <v>Sessue Hayakawa</v>
      </c>
      <c r="Y718" s="3" t="s">
        <v>2343</v>
      </c>
      <c r="Z718" s="3">
        <f t="shared" si="11"/>
        <v>1</v>
      </c>
      <c r="AC718" s="6" t="s">
        <v>2110</v>
      </c>
      <c r="AD718" s="7">
        <v>1</v>
      </c>
    </row>
    <row r="719" spans="22:30" x14ac:dyDescent="0.25">
      <c r="V719" t="str">
        <v>Roy Dotrice</v>
      </c>
      <c r="W719" t="str">
        <v>Akihiro Miwa</v>
      </c>
      <c r="Y719" s="3" t="s">
        <v>2344</v>
      </c>
      <c r="Z719" s="3">
        <f t="shared" si="11"/>
        <v>1</v>
      </c>
      <c r="AC719" s="6" t="s">
        <v>2112</v>
      </c>
      <c r="AD719" s="7">
        <v>1</v>
      </c>
    </row>
    <row r="720" spans="22:30" x14ac:dyDescent="0.25">
      <c r="V720" t="str">
        <v>Angus Macfadyen</v>
      </c>
      <c r="W720" t="str">
        <v>Caleb Landry Jones</v>
      </c>
      <c r="Y720" s="3" t="s">
        <v>2345</v>
      </c>
      <c r="Z720" s="3">
        <f t="shared" si="11"/>
        <v>1</v>
      </c>
      <c r="AC720" s="6" t="s">
        <v>2113</v>
      </c>
      <c r="AD720" s="7">
        <v>1</v>
      </c>
    </row>
    <row r="721" spans="22:30" x14ac:dyDescent="0.25">
      <c r="V721" t="str">
        <v>Jim Varney</v>
      </c>
      <c r="W721" t="str">
        <v>Kevin McKidd</v>
      </c>
      <c r="Y721" s="3" t="s">
        <v>2346</v>
      </c>
      <c r="Z721" s="3">
        <f t="shared" si="11"/>
        <v>1</v>
      </c>
      <c r="AC721" s="6" t="s">
        <v>2114</v>
      </c>
      <c r="AD721" s="7">
        <v>1</v>
      </c>
    </row>
    <row r="722" spans="22:30" x14ac:dyDescent="0.25">
      <c r="V722" t="str">
        <v>Alanna Ubach</v>
      </c>
      <c r="W722" t="str">
        <v>Ahney Her</v>
      </c>
      <c r="Y722" s="3" t="s">
        <v>2347</v>
      </c>
      <c r="Z722" s="3">
        <f t="shared" si="11"/>
        <v>1</v>
      </c>
      <c r="AC722" s="6" t="s">
        <v>2116</v>
      </c>
      <c r="AD722" s="7">
        <v>1</v>
      </c>
    </row>
    <row r="723" spans="22:30" x14ac:dyDescent="0.25">
      <c r="V723" t="str">
        <v>Hubertus Bengsch</v>
      </c>
      <c r="W723" t="str">
        <v>Jennifer Morrison</v>
      </c>
      <c r="Y723" s="3" t="s">
        <v>2348</v>
      </c>
      <c r="Z723" s="3">
        <f t="shared" si="11"/>
        <v>1</v>
      </c>
      <c r="AC723" s="6" t="s">
        <v>2117</v>
      </c>
      <c r="AD723" s="7">
        <v>1</v>
      </c>
    </row>
    <row r="724" spans="22:30" x14ac:dyDescent="0.25">
      <c r="V724" t="str">
        <v>MÃ©lanie Laurent</v>
      </c>
      <c r="W724" t="str">
        <v>Peter Stormare</v>
      </c>
      <c r="Y724" s="3" t="s">
        <v>2349</v>
      </c>
      <c r="Z724" s="3">
        <f t="shared" si="11"/>
        <v>2</v>
      </c>
      <c r="AC724" s="6" t="s">
        <v>2118</v>
      </c>
      <c r="AD724" s="7">
        <v>1</v>
      </c>
    </row>
    <row r="725" spans="22:30" x14ac:dyDescent="0.25">
      <c r="V725" t="str">
        <v>Billy Crudup</v>
      </c>
      <c r="W725" t="str">
        <v>Shigesato Itoi</v>
      </c>
      <c r="Y725" s="3" t="s">
        <v>2350</v>
      </c>
      <c r="Z725" s="3">
        <f t="shared" si="11"/>
        <v>1</v>
      </c>
      <c r="AC725" s="6" t="s">
        <v>2120</v>
      </c>
      <c r="AD725" s="7">
        <v>1</v>
      </c>
    </row>
    <row r="726" spans="22:30" x14ac:dyDescent="0.25">
      <c r="V726" t="str">
        <v>Chris Hemsworth</v>
      </c>
      <c r="W726" t="str">
        <v>Melissa Leo</v>
      </c>
      <c r="Y726" s="3" t="s">
        <v>2351</v>
      </c>
      <c r="Z726" s="3">
        <f t="shared" si="11"/>
        <v>1</v>
      </c>
      <c r="AC726" s="6" t="s">
        <v>2121</v>
      </c>
      <c r="AD726" s="7">
        <v>1</v>
      </c>
    </row>
    <row r="727" spans="22:30" x14ac:dyDescent="0.25">
      <c r="V727" t="str">
        <v>Treat Williams</v>
      </c>
      <c r="W727" t="str">
        <v>Edward James Olmos</v>
      </c>
      <c r="Y727" s="3" t="s">
        <v>2352</v>
      </c>
      <c r="Z727" s="3">
        <f t="shared" si="11"/>
        <v>2</v>
      </c>
      <c r="AC727" s="6" t="s">
        <v>2122</v>
      </c>
      <c r="AD727" s="7">
        <v>1</v>
      </c>
    </row>
    <row r="728" spans="22:30" x14ac:dyDescent="0.25">
      <c r="V728" t="str">
        <v>Stellan SkarsgÃ¥rd</v>
      </c>
      <c r="W728" t="str">
        <v>Rod Steiger</v>
      </c>
      <c r="Y728" s="3" t="s">
        <v>2353</v>
      </c>
      <c r="Z728" s="3">
        <f t="shared" si="11"/>
        <v>1</v>
      </c>
      <c r="AC728" s="6" t="s">
        <v>2123</v>
      </c>
      <c r="AD728" s="7">
        <v>1</v>
      </c>
    </row>
    <row r="729" spans="22:30" x14ac:dyDescent="0.25">
      <c r="V729" t="str">
        <v>Marlon Wayans</v>
      </c>
      <c r="W729" t="str">
        <v>Trevor Howard</v>
      </c>
      <c r="Y729" s="3" t="s">
        <v>2354</v>
      </c>
      <c r="Z729" s="3">
        <f t="shared" si="11"/>
        <v>2</v>
      </c>
      <c r="AC729" s="6" t="s">
        <v>2124</v>
      </c>
      <c r="AD729" s="7">
        <v>1</v>
      </c>
    </row>
    <row r="730" spans="22:30" x14ac:dyDescent="0.25">
      <c r="V730" t="str">
        <v>Ned Beatty</v>
      </c>
      <c r="W730" t="str">
        <v>Nafise Jafar-Mohammadi</v>
      </c>
      <c r="Y730" s="3" t="s">
        <v>2355</v>
      </c>
      <c r="Z730" s="3">
        <f t="shared" si="11"/>
        <v>1</v>
      </c>
      <c r="AC730" s="6" t="s">
        <v>2125</v>
      </c>
      <c r="AD730" s="7">
        <v>1</v>
      </c>
    </row>
    <row r="731" spans="22:30" x14ac:dyDescent="0.25">
      <c r="V731" t="str">
        <v>Aoi YÃ»ki</v>
      </c>
      <c r="W731" t="str">
        <v>Haya Harareet</v>
      </c>
      <c r="Y731" s="3" t="s">
        <v>2356</v>
      </c>
      <c r="Z731" s="3">
        <f t="shared" si="11"/>
        <v>1</v>
      </c>
      <c r="AC731" s="6" t="s">
        <v>2126</v>
      </c>
      <c r="AD731" s="7">
        <v>1</v>
      </c>
    </row>
    <row r="732" spans="22:30" x14ac:dyDescent="0.25">
      <c r="V732" t="str">
        <v>Jean Hagen</v>
      </c>
      <c r="W732" t="str">
        <v>Jim Farley</v>
      </c>
      <c r="Y732" s="3" t="s">
        <v>2357</v>
      </c>
      <c r="Z732" s="3">
        <f t="shared" si="11"/>
        <v>1</v>
      </c>
      <c r="AC732" s="6" t="s">
        <v>2127</v>
      </c>
      <c r="AD732" s="7">
        <v>1</v>
      </c>
    </row>
    <row r="733" spans="22:30" x14ac:dyDescent="0.25">
      <c r="V733" t="str">
        <v>Sharman Joshi</v>
      </c>
      <c r="W733" t="str">
        <v>Tyler Perry</v>
      </c>
      <c r="Y733" s="3" t="s">
        <v>2358</v>
      </c>
      <c r="Z733" s="3">
        <f t="shared" si="11"/>
        <v>1</v>
      </c>
      <c r="AC733" s="6" t="s">
        <v>2128</v>
      </c>
      <c r="AD733" s="7">
        <v>1</v>
      </c>
    </row>
    <row r="734" spans="22:30" x14ac:dyDescent="0.25">
      <c r="V734" t="str">
        <v>Daniel Richter</v>
      </c>
      <c r="W734" t="str">
        <v>Hanno PÃ¶schl</v>
      </c>
      <c r="Y734" s="3" t="s">
        <v>2359</v>
      </c>
      <c r="Z734" s="3">
        <f t="shared" si="11"/>
        <v>1</v>
      </c>
      <c r="AC734" s="6" t="s">
        <v>2129</v>
      </c>
      <c r="AD734" s="7">
        <v>1</v>
      </c>
    </row>
    <row r="735" spans="22:30" x14ac:dyDescent="0.25">
      <c r="V735" t="str">
        <v>Gerry Robert Byrne</v>
      </c>
      <c r="W735" t="str">
        <v>Michael Gambon</v>
      </c>
      <c r="Y735" s="3" t="s">
        <v>2360</v>
      </c>
      <c r="Z735" s="3">
        <f t="shared" si="11"/>
        <v>1</v>
      </c>
      <c r="AC735" s="6" t="s">
        <v>2132</v>
      </c>
      <c r="AD735" s="7">
        <v>1</v>
      </c>
    </row>
    <row r="736" spans="22:30" x14ac:dyDescent="0.25">
      <c r="V736" t="str">
        <v>Chris Penn</v>
      </c>
      <c r="W736" t="str">
        <v>John Savage</v>
      </c>
      <c r="Y736" s="3" t="s">
        <v>2361</v>
      </c>
      <c r="Z736" s="3">
        <f t="shared" si="11"/>
        <v>1</v>
      </c>
      <c r="AC736" s="6" t="s">
        <v>2133</v>
      </c>
      <c r="AD736" s="7">
        <v>1</v>
      </c>
    </row>
    <row r="737" spans="22:30" x14ac:dyDescent="0.25">
      <c r="V737" t="str">
        <v>KyÃ´ko Kagawa</v>
      </c>
      <c r="W737" t="str">
        <v>Philip King</v>
      </c>
      <c r="Y737" s="3" t="s">
        <v>2362</v>
      </c>
      <c r="Z737" s="3">
        <f t="shared" si="11"/>
        <v>1</v>
      </c>
      <c r="AC737" s="6" t="s">
        <v>2134</v>
      </c>
      <c r="AD737" s="7">
        <v>1</v>
      </c>
    </row>
    <row r="738" spans="22:30" x14ac:dyDescent="0.25">
      <c r="V738" t="str">
        <v>Kawsar Al Haddad</v>
      </c>
      <c r="W738" t="str">
        <v>Edward Arnold</v>
      </c>
      <c r="Y738" s="3" t="s">
        <v>2363</v>
      </c>
      <c r="Z738" s="3">
        <f t="shared" si="11"/>
        <v>1</v>
      </c>
      <c r="AC738" s="6" t="s">
        <v>755</v>
      </c>
      <c r="AD738" s="7">
        <v>1</v>
      </c>
    </row>
    <row r="739" spans="22:30" x14ac:dyDescent="0.25">
      <c r="V739" t="str">
        <v>Agnes Moorehead</v>
      </c>
      <c r="W739" t="str">
        <v>Folco Lulli</v>
      </c>
      <c r="Y739" s="3" t="s">
        <v>2364</v>
      </c>
      <c r="Z739" s="3">
        <f t="shared" si="11"/>
        <v>1</v>
      </c>
      <c r="AC739" s="6" t="s">
        <v>2136</v>
      </c>
      <c r="AD739" s="7">
        <v>1</v>
      </c>
    </row>
    <row r="740" spans="22:30" x14ac:dyDescent="0.25">
      <c r="V740" t="str">
        <v>Jack Hawkins</v>
      </c>
      <c r="W740" t="str">
        <v>Hardy KrÃ¼ger</v>
      </c>
      <c r="Y740" s="3" t="s">
        <v>2365</v>
      </c>
      <c r="Z740" s="3">
        <f t="shared" si="11"/>
        <v>1</v>
      </c>
      <c r="AC740" s="6" t="s">
        <v>2138</v>
      </c>
      <c r="AD740" s="7">
        <v>1</v>
      </c>
    </row>
    <row r="741" spans="22:30" x14ac:dyDescent="0.25">
      <c r="V741" t="str">
        <v>Lasse FogelstrÃ¸m</v>
      </c>
      <c r="W741" t="str">
        <v>Erwin Connelly</v>
      </c>
      <c r="Y741" s="3" t="s">
        <v>2366</v>
      </c>
      <c r="Z741" s="3">
        <f t="shared" si="11"/>
        <v>1</v>
      </c>
      <c r="AC741" s="6" t="s">
        <v>2139</v>
      </c>
      <c r="AD741" s="7">
        <v>1</v>
      </c>
    </row>
    <row r="742" spans="22:30" x14ac:dyDescent="0.25">
      <c r="V742" t="str">
        <v>Jessie Royce Landis</v>
      </c>
      <c r="W742" t="str">
        <v>Jae-ho Song</v>
      </c>
      <c r="Y742" s="3" t="s">
        <v>2367</v>
      </c>
      <c r="Z742" s="3">
        <f t="shared" si="11"/>
        <v>1</v>
      </c>
      <c r="AC742" s="6" t="s">
        <v>2140</v>
      </c>
      <c r="AD742" s="7">
        <v>1</v>
      </c>
    </row>
    <row r="743" spans="22:30" x14ac:dyDescent="0.25">
      <c r="V743" t="str">
        <v>Otto Wernicke</v>
      </c>
      <c r="W743" t="str">
        <v>Wendy Crewson</v>
      </c>
      <c r="Y743" s="3" t="s">
        <v>2368</v>
      </c>
      <c r="Z743" s="3">
        <f t="shared" si="11"/>
        <v>1</v>
      </c>
      <c r="AC743" s="6" t="s">
        <v>2141</v>
      </c>
      <c r="AD743" s="7">
        <v>1</v>
      </c>
    </row>
    <row r="744" spans="22:30" x14ac:dyDescent="0.25">
      <c r="V744" t="str">
        <v>Tom Helmore</v>
      </c>
      <c r="W744" t="str">
        <v>Will Sasso</v>
      </c>
      <c r="Y744" s="3" t="s">
        <v>2369</v>
      </c>
      <c r="Z744" s="3">
        <f t="shared" si="11"/>
        <v>1</v>
      </c>
      <c r="AC744" s="6" t="s">
        <v>2144</v>
      </c>
      <c r="AD744" s="7">
        <v>1</v>
      </c>
    </row>
    <row r="745" spans="22:30" x14ac:dyDescent="0.25">
      <c r="V745" t="str">
        <v>Lorella Cravotta</v>
      </c>
      <c r="W745" t="str">
        <v>Teresa Palmer</v>
      </c>
      <c r="Y745" s="3" t="s">
        <v>2370</v>
      </c>
      <c r="Z745" s="3">
        <f t="shared" si="11"/>
        <v>1</v>
      </c>
      <c r="AC745" s="6" t="s">
        <v>2145</v>
      </c>
      <c r="AD745" s="7">
        <v>1</v>
      </c>
    </row>
    <row r="746" spans="22:30" x14ac:dyDescent="0.25">
      <c r="V746" t="str">
        <v>Warren Clarke</v>
      </c>
      <c r="W746" t="str">
        <v>Nils Poppe</v>
      </c>
      <c r="Y746" s="3" t="s">
        <v>2371</v>
      </c>
      <c r="Z746" s="3">
        <f t="shared" si="11"/>
        <v>1</v>
      </c>
      <c r="AC746" s="6" t="s">
        <v>2146</v>
      </c>
      <c r="AD746" s="7">
        <v>1</v>
      </c>
    </row>
    <row r="747" spans="22:30" x14ac:dyDescent="0.25">
      <c r="V747" t="str">
        <v>Vladas Bagdonas</v>
      </c>
      <c r="W747" t="str">
        <v>Diego Starosta</v>
      </c>
      <c r="Y747" s="3" t="s">
        <v>2372</v>
      </c>
      <c r="Z747" s="3">
        <f t="shared" si="11"/>
        <v>1</v>
      </c>
      <c r="AC747" s="6" t="s">
        <v>2148</v>
      </c>
      <c r="AD747" s="7">
        <v>1</v>
      </c>
    </row>
    <row r="748" spans="22:30" x14ac:dyDescent="0.25">
      <c r="V748" t="str">
        <v>Adam Baldwin</v>
      </c>
      <c r="W748" t="str">
        <v>ZoÃ« Kravitz</v>
      </c>
      <c r="Y748" s="3" t="s">
        <v>2373</v>
      </c>
      <c r="Z748" s="3">
        <f t="shared" si="11"/>
        <v>2</v>
      </c>
      <c r="AC748" s="6" t="s">
        <v>2149</v>
      </c>
      <c r="AD748" s="7">
        <v>1</v>
      </c>
    </row>
    <row r="749" spans="22:30" x14ac:dyDescent="0.25">
      <c r="V749" t="str">
        <v>Byron Barr</v>
      </c>
      <c r="W749" t="str">
        <v>Craig Ferguson</v>
      </c>
      <c r="Y749" s="3" t="s">
        <v>2374</v>
      </c>
      <c r="Z749" s="3">
        <f t="shared" si="11"/>
        <v>1</v>
      </c>
      <c r="AC749" s="6" t="s">
        <v>2150</v>
      </c>
      <c r="AD749" s="7">
        <v>1</v>
      </c>
    </row>
    <row r="750" spans="22:30" x14ac:dyDescent="0.25">
      <c r="V750" t="str">
        <v>Ray Walston</v>
      </c>
      <c r="W750" t="str">
        <v>Barry Humphries</v>
      </c>
      <c r="Y750" s="3" t="s">
        <v>2375</v>
      </c>
      <c r="Z750" s="3">
        <f t="shared" si="11"/>
        <v>2</v>
      </c>
      <c r="AC750" s="6" t="s">
        <v>2151</v>
      </c>
      <c r="AD750" s="7">
        <v>1</v>
      </c>
    </row>
    <row r="751" spans="22:30" x14ac:dyDescent="0.25">
      <c r="V751" t="str">
        <v>Mary Elizabeth Mastrantonio</v>
      </c>
      <c r="W751" t="str">
        <v>Lorraine Gary</v>
      </c>
      <c r="Y751" s="3" t="s">
        <v>2376</v>
      </c>
      <c r="Z751" s="3">
        <f t="shared" si="11"/>
        <v>1</v>
      </c>
      <c r="AC751" s="6" t="s">
        <v>2152</v>
      </c>
      <c r="AD751" s="7">
        <v>1</v>
      </c>
    </row>
    <row r="752" spans="22:30" x14ac:dyDescent="0.25">
      <c r="V752" t="str">
        <v>Haruo Tanaka</v>
      </c>
      <c r="W752" t="str">
        <v>Maurice Schutz</v>
      </c>
      <c r="Y752" s="3" t="s">
        <v>2377</v>
      </c>
      <c r="Z752" s="3">
        <f t="shared" si="11"/>
        <v>1</v>
      </c>
      <c r="AC752" s="6" t="s">
        <v>2153</v>
      </c>
      <c r="AD752" s="7">
        <v>1</v>
      </c>
    </row>
    <row r="753" spans="22:30" x14ac:dyDescent="0.25">
      <c r="V753" t="str">
        <v>Charles Durning</v>
      </c>
      <c r="W753" t="str">
        <v>Xolani Mali</v>
      </c>
      <c r="Y753" s="3" t="s">
        <v>2378</v>
      </c>
      <c r="Z753" s="3">
        <f t="shared" si="11"/>
        <v>1</v>
      </c>
      <c r="AC753" s="6" t="s">
        <v>2155</v>
      </c>
      <c r="AD753" s="7">
        <v>1</v>
      </c>
    </row>
    <row r="754" spans="22:30" x14ac:dyDescent="0.25">
      <c r="V754" t="str">
        <v>Rosemary Murphy</v>
      </c>
      <c r="W754" t="str">
        <v>Josh Charles</v>
      </c>
      <c r="Y754" s="3" t="s">
        <v>2379</v>
      </c>
      <c r="Z754" s="3">
        <f t="shared" si="11"/>
        <v>1</v>
      </c>
      <c r="AC754" s="6" t="s">
        <v>2156</v>
      </c>
      <c r="AD754" s="7">
        <v>1</v>
      </c>
    </row>
    <row r="755" spans="22:30" x14ac:dyDescent="0.25">
      <c r="V755" t="str">
        <v>Albert Brooks</v>
      </c>
      <c r="W755" t="str">
        <v>Setsuko Hara</v>
      </c>
      <c r="Y755" s="3" t="s">
        <v>2380</v>
      </c>
      <c r="Z755" s="3">
        <f t="shared" si="11"/>
        <v>1</v>
      </c>
      <c r="AC755" s="6" t="s">
        <v>2157</v>
      </c>
      <c r="AD755" s="7">
        <v>1</v>
      </c>
    </row>
    <row r="756" spans="22:30" x14ac:dyDescent="0.25">
      <c r="V756" t="str">
        <v>Kim Basinger</v>
      </c>
      <c r="W756" t="str">
        <v>Chunibala Devi</v>
      </c>
      <c r="Y756" s="3" t="s">
        <v>2381</v>
      </c>
      <c r="Z756" s="3">
        <f t="shared" si="11"/>
        <v>1</v>
      </c>
      <c r="AC756" s="6" t="s">
        <v>2158</v>
      </c>
      <c r="AD756" s="7">
        <v>1</v>
      </c>
    </row>
    <row r="757" spans="22:30" x14ac:dyDescent="0.25">
      <c r="V757" t="str">
        <v>Christopher Plummer</v>
      </c>
      <c r="W757" t="str">
        <v>Carl Weathers</v>
      </c>
      <c r="Y757" s="3" t="s">
        <v>2382</v>
      </c>
      <c r="Z757" s="3">
        <f t="shared" si="11"/>
        <v>1</v>
      </c>
      <c r="AC757" s="6" t="s">
        <v>2159</v>
      </c>
      <c r="AD757" s="7">
        <v>1</v>
      </c>
    </row>
    <row r="758" spans="22:30" x14ac:dyDescent="0.25">
      <c r="V758" t="str">
        <v>Jon Voight</v>
      </c>
      <c r="W758" t="str">
        <v>CaitrÃ­ona Balfe</v>
      </c>
      <c r="Y758" s="3" t="s">
        <v>2383</v>
      </c>
      <c r="Z758" s="3">
        <f t="shared" si="11"/>
        <v>1</v>
      </c>
      <c r="AC758" s="6" t="s">
        <v>2161</v>
      </c>
      <c r="AD758" s="7">
        <v>1</v>
      </c>
    </row>
    <row r="759" spans="22:30" x14ac:dyDescent="0.25">
      <c r="V759" t="str">
        <v>RenÃ©e Elise Goldsberry</v>
      </c>
      <c r="W759" t="str">
        <v>Jerry O'Connell</v>
      </c>
      <c r="Y759" s="3" t="s">
        <v>2384</v>
      </c>
      <c r="Z759" s="3">
        <f t="shared" si="11"/>
        <v>1</v>
      </c>
      <c r="AC759" s="6" t="s">
        <v>2162</v>
      </c>
      <c r="AD759" s="7">
        <v>1</v>
      </c>
    </row>
    <row r="760" spans="22:30" x14ac:dyDescent="0.25">
      <c r="V760" t="str">
        <v>Rudolf Klein-Rogge</v>
      </c>
      <c r="W760" t="str">
        <v>Paul Winfield</v>
      </c>
      <c r="Y760" s="3" t="s">
        <v>2385</v>
      </c>
      <c r="Z760" s="3">
        <f t="shared" si="11"/>
        <v>1</v>
      </c>
      <c r="AC760" s="6" t="s">
        <v>2164</v>
      </c>
      <c r="AD760" s="7">
        <v>1</v>
      </c>
    </row>
    <row r="761" spans="22:30" x14ac:dyDescent="0.25">
      <c r="V761" t="str">
        <v>Shahab Hosseini</v>
      </c>
      <c r="W761" t="str">
        <v>Liev Schreiber</v>
      </c>
      <c r="Y761" s="3" t="s">
        <v>2386</v>
      </c>
      <c r="Z761" s="3">
        <f t="shared" si="11"/>
        <v>2</v>
      </c>
      <c r="AC761" s="6" t="s">
        <v>2166</v>
      </c>
      <c r="AD761" s="7">
        <v>1</v>
      </c>
    </row>
    <row r="762" spans="22:30" x14ac:dyDescent="0.25">
      <c r="V762" t="str">
        <v>Vinnie Jones</v>
      </c>
      <c r="W762" t="str">
        <v>Marcia Gay Harden</v>
      </c>
      <c r="Y762" s="3" t="s">
        <v>2387</v>
      </c>
      <c r="Z762" s="3">
        <f t="shared" si="11"/>
        <v>1</v>
      </c>
      <c r="AC762" s="6" t="s">
        <v>2167</v>
      </c>
      <c r="AD762" s="7">
        <v>1</v>
      </c>
    </row>
    <row r="763" spans="22:30" x14ac:dyDescent="0.25">
      <c r="V763" t="str">
        <v>Reginald VelJohnson</v>
      </c>
      <c r="W763" t="str">
        <v>Bert Lahr</v>
      </c>
      <c r="Y763" s="3" t="s">
        <v>2388</v>
      </c>
      <c r="Z763" s="3">
        <f t="shared" si="11"/>
        <v>1</v>
      </c>
      <c r="AC763" s="6" t="s">
        <v>2168</v>
      </c>
      <c r="AD763" s="7">
        <v>1</v>
      </c>
    </row>
    <row r="764" spans="22:30" x14ac:dyDescent="0.25">
      <c r="V764" t="str">
        <v>Mustafa Kamel</v>
      </c>
      <c r="W764" t="str">
        <v>Boyd Holbrook</v>
      </c>
      <c r="Y764" s="3" t="s">
        <v>2389</v>
      </c>
      <c r="Z764" s="3">
        <f t="shared" si="11"/>
        <v>2</v>
      </c>
      <c r="AC764" s="6" t="s">
        <v>2169</v>
      </c>
      <c r="AD764" s="7">
        <v>1</v>
      </c>
    </row>
    <row r="765" spans="22:30" x14ac:dyDescent="0.25">
      <c r="V765" t="str">
        <v>Denholm Elliott</v>
      </c>
      <c r="W765" t="str">
        <v>Stephen Tobolowsky</v>
      </c>
      <c r="Y765" s="3" t="s">
        <v>2390</v>
      </c>
      <c r="Z765" s="3">
        <f t="shared" si="11"/>
        <v>2</v>
      </c>
      <c r="AC765" s="6" t="s">
        <v>2170</v>
      </c>
      <c r="AD765" s="7">
        <v>1</v>
      </c>
    </row>
    <row r="766" spans="22:30" x14ac:dyDescent="0.25">
      <c r="V766" t="str">
        <v>Elena Altieri</v>
      </c>
      <c r="W766" t="str">
        <v>Ian Holm</v>
      </c>
      <c r="Y766" s="3" t="s">
        <v>2391</v>
      </c>
      <c r="Z766" s="3">
        <f t="shared" si="11"/>
        <v>3</v>
      </c>
      <c r="AC766" s="6" t="s">
        <v>2171</v>
      </c>
      <c r="AD766" s="7">
        <v>1</v>
      </c>
    </row>
    <row r="767" spans="22:30" x14ac:dyDescent="0.25">
      <c r="V767" t="str">
        <v>Colin Firth</v>
      </c>
      <c r="W767" t="str">
        <v>Louise Lemoine TorrÃ¨s</v>
      </c>
      <c r="Y767" s="3" t="s">
        <v>2392</v>
      </c>
      <c r="Z767" s="3">
        <f t="shared" si="11"/>
        <v>1</v>
      </c>
      <c r="AC767" s="6" t="s">
        <v>2172</v>
      </c>
      <c r="AD767" s="7">
        <v>1</v>
      </c>
    </row>
    <row r="768" spans="22:30" x14ac:dyDescent="0.25">
      <c r="V768" t="str">
        <v>Jacob Batalon</v>
      </c>
      <c r="W768" t="str">
        <v>Teresa Wright</v>
      </c>
      <c r="Y768" s="3" t="s">
        <v>2393</v>
      </c>
      <c r="Z768" s="3">
        <f t="shared" si="11"/>
        <v>1</v>
      </c>
      <c r="AC768" s="6" t="s">
        <v>2173</v>
      </c>
      <c r="AD768" s="7">
        <v>1</v>
      </c>
    </row>
    <row r="769" spans="22:30" x14ac:dyDescent="0.25">
      <c r="V769" t="str">
        <v>Vipin Sharma</v>
      </c>
      <c r="W769" t="str">
        <v>Jason Lee</v>
      </c>
      <c r="Y769" s="3" t="s">
        <v>2394</v>
      </c>
      <c r="Z769" s="3">
        <f t="shared" si="11"/>
        <v>1</v>
      </c>
      <c r="AC769" s="6" t="s">
        <v>2174</v>
      </c>
      <c r="AD769" s="7">
        <v>1</v>
      </c>
    </row>
    <row r="770" spans="22:30" x14ac:dyDescent="0.25">
      <c r="V770" t="str">
        <v>Juliane KÃ¶hler</v>
      </c>
      <c r="W770" t="str">
        <v>Felix Bressart</v>
      </c>
      <c r="Y770" s="3" t="s">
        <v>2395</v>
      </c>
      <c r="Z770" s="3">
        <f t="shared" si="11"/>
        <v>1</v>
      </c>
      <c r="AC770" s="6" t="s">
        <v>2176</v>
      </c>
      <c r="AD770" s="7">
        <v>1</v>
      </c>
    </row>
    <row r="771" spans="22:30" x14ac:dyDescent="0.25">
      <c r="V771" t="str">
        <v>Mara Krupp</v>
      </c>
      <c r="W771" t="str">
        <v>Charley Grapewin</v>
      </c>
      <c r="Y771" s="3" t="s">
        <v>2396</v>
      </c>
      <c r="Z771" s="3">
        <f t="shared" ref="Z771:Z834" si="12">COUNTIF($B$2:$S$251,W771)</f>
        <v>2</v>
      </c>
      <c r="AC771" s="6" t="s">
        <v>2178</v>
      </c>
      <c r="AD771" s="7">
        <v>1</v>
      </c>
    </row>
    <row r="772" spans="22:30" x14ac:dyDescent="0.25">
      <c r="V772" t="str">
        <v>Liam Neeson</v>
      </c>
      <c r="W772" t="str">
        <v>Judith Anderson</v>
      </c>
      <c r="Y772" s="3" t="s">
        <v>2397</v>
      </c>
      <c r="Z772" s="3">
        <f t="shared" si="12"/>
        <v>1</v>
      </c>
      <c r="AC772" s="6" t="s">
        <v>2179</v>
      </c>
      <c r="AD772" s="7">
        <v>1</v>
      </c>
    </row>
    <row r="773" spans="22:30" x14ac:dyDescent="0.25">
      <c r="V773" t="str">
        <v>Sanya Malhotra</v>
      </c>
      <c r="W773" t="str">
        <v>Samia Kerbash</v>
      </c>
      <c r="Y773" s="3" t="s">
        <v>2398</v>
      </c>
      <c r="Z773" s="3">
        <f t="shared" si="12"/>
        <v>1</v>
      </c>
      <c r="AC773" s="6" t="s">
        <v>2180</v>
      </c>
      <c r="AD773" s="7">
        <v>1</v>
      </c>
    </row>
    <row r="774" spans="22:30" x14ac:dyDescent="0.25">
      <c r="V774" t="str">
        <v>Carl Miller</v>
      </c>
      <c r="W774" t="str">
        <v>Sarah Roemer</v>
      </c>
      <c r="Y774" s="3" t="s">
        <v>2399</v>
      </c>
      <c r="Z774" s="3">
        <f t="shared" si="12"/>
        <v>1</v>
      </c>
      <c r="AC774" s="6" t="s">
        <v>2184</v>
      </c>
      <c r="AD774" s="7">
        <v>1</v>
      </c>
    </row>
    <row r="775" spans="22:30" x14ac:dyDescent="0.25">
      <c r="V775" t="str">
        <v>George Raft</v>
      </c>
      <c r="W775" t="str">
        <v>J.D. Cannon</v>
      </c>
      <c r="Y775" s="3" t="s">
        <v>2400</v>
      </c>
      <c r="Z775" s="3">
        <f t="shared" si="12"/>
        <v>1</v>
      </c>
      <c r="AC775" s="6" t="s">
        <v>2185</v>
      </c>
      <c r="AD775" s="7">
        <v>1</v>
      </c>
    </row>
    <row r="776" spans="22:30" x14ac:dyDescent="0.25">
      <c r="V776" t="str">
        <v>Olivia Williams</v>
      </c>
      <c r="W776" t="str">
        <v>Ãlvaro Guerrero</v>
      </c>
      <c r="Y776" s="3" t="s">
        <v>2401</v>
      </c>
      <c r="Z776" s="3">
        <f t="shared" si="12"/>
        <v>1</v>
      </c>
      <c r="AC776" s="6" t="s">
        <v>2186</v>
      </c>
      <c r="AD776" s="7">
        <v>1</v>
      </c>
    </row>
    <row r="777" spans="22:30" x14ac:dyDescent="0.25">
      <c r="V777" t="str">
        <v>Celeste Holm</v>
      </c>
      <c r="W777" t="str">
        <v>Keira Knightley</v>
      </c>
      <c r="Y777" s="3" t="s">
        <v>2402</v>
      </c>
      <c r="Z777" s="3">
        <f t="shared" si="12"/>
        <v>1</v>
      </c>
      <c r="AC777" s="6" t="s">
        <v>2187</v>
      </c>
      <c r="AD777" s="7">
        <v>1</v>
      </c>
    </row>
    <row r="778" spans="22:30" x14ac:dyDescent="0.25">
      <c r="V778" t="str">
        <v>Sebastian Maniscalco</v>
      </c>
      <c r="W778" t="str">
        <v>Abdel Ahmed Ghili</v>
      </c>
      <c r="Y778" s="3" t="s">
        <v>2403</v>
      </c>
      <c r="Z778" s="3">
        <f t="shared" si="12"/>
        <v>1</v>
      </c>
      <c r="AC778" s="6" t="s">
        <v>2188</v>
      </c>
      <c r="AD778" s="7">
        <v>1</v>
      </c>
    </row>
    <row r="779" spans="22:30" x14ac:dyDescent="0.25">
      <c r="V779" t="str">
        <v>Matthew McConaughey</v>
      </c>
      <c r="W779" t="str">
        <v>Guy Decomble</v>
      </c>
      <c r="Y779" s="3" t="s">
        <v>2404</v>
      </c>
      <c r="Z779" s="3">
        <f t="shared" si="12"/>
        <v>1</v>
      </c>
      <c r="AC779" s="6" t="s">
        <v>2189</v>
      </c>
      <c r="AD779" s="7">
        <v>1</v>
      </c>
    </row>
    <row r="780" spans="22:30" x14ac:dyDescent="0.25">
      <c r="V780" t="str">
        <v>James Hong</v>
      </c>
      <c r="W780" t="str">
        <v>Ege Tanman</v>
      </c>
      <c r="Y780" s="3" t="s">
        <v>2405</v>
      </c>
      <c r="Z780" s="3">
        <f t="shared" si="12"/>
        <v>1</v>
      </c>
      <c r="AC780" s="6" t="s">
        <v>2190</v>
      </c>
      <c r="AD780" s="7">
        <v>1</v>
      </c>
    </row>
    <row r="781" spans="22:30" x14ac:dyDescent="0.25">
      <c r="V781" t="str">
        <v>Marlene Dietrich</v>
      </c>
      <c r="W781" t="str">
        <v>Vladimir Khrulyov</v>
      </c>
      <c r="Y781" s="3" t="s">
        <v>2406</v>
      </c>
      <c r="Z781" s="3">
        <f t="shared" si="12"/>
        <v>1</v>
      </c>
      <c r="AC781" s="6" t="s">
        <v>2191</v>
      </c>
      <c r="AD781" s="7">
        <v>1</v>
      </c>
    </row>
    <row r="782" spans="22:30" x14ac:dyDescent="0.25">
      <c r="V782" t="str">
        <v>Richard Harris</v>
      </c>
      <c r="W782" t="str">
        <v>Roscoe Karns</v>
      </c>
      <c r="Y782" s="3" t="s">
        <v>2407</v>
      </c>
      <c r="Z782" s="3">
        <f t="shared" si="12"/>
        <v>1</v>
      </c>
      <c r="AC782" s="6" t="s">
        <v>2192</v>
      </c>
      <c r="AD782" s="7">
        <v>1</v>
      </c>
    </row>
    <row r="783" spans="22:30" x14ac:dyDescent="0.25">
      <c r="V783" t="str">
        <v>James Woods</v>
      </c>
      <c r="W783" t="str">
        <v>Richard Haydn</v>
      </c>
      <c r="Y783" s="3" t="s">
        <v>2408</v>
      </c>
      <c r="Z783" s="3">
        <f t="shared" si="12"/>
        <v>1</v>
      </c>
      <c r="AC783" s="6" t="s">
        <v>2194</v>
      </c>
      <c r="AD783" s="7">
        <v>1</v>
      </c>
    </row>
    <row r="784" spans="22:30" x14ac:dyDescent="0.25">
      <c r="V784" t="str">
        <v>Daisuke RyÃ»</v>
      </c>
      <c r="W784" t="str">
        <v>Moon So-ri</v>
      </c>
      <c r="Y784" s="3" t="s">
        <v>2409</v>
      </c>
      <c r="Z784" s="3">
        <f t="shared" si="12"/>
        <v>1</v>
      </c>
      <c r="AC784" s="6" t="s">
        <v>2195</v>
      </c>
      <c r="AD784" s="7">
        <v>1</v>
      </c>
    </row>
    <row r="785" spans="22:30" x14ac:dyDescent="0.25">
      <c r="V785" t="str">
        <v>Maribel VerdÃº</v>
      </c>
      <c r="W785" t="str">
        <v>Rajisha Vijayan</v>
      </c>
      <c r="Y785" s="3" t="s">
        <v>2410</v>
      </c>
      <c r="Z785" s="3">
        <f t="shared" si="12"/>
        <v>1</v>
      </c>
      <c r="AC785" s="6" t="s">
        <v>2196</v>
      </c>
      <c r="AD785" s="7">
        <v>1</v>
      </c>
    </row>
    <row r="786" spans="22:30" x14ac:dyDescent="0.25">
      <c r="V786" t="str">
        <v>Martin Stringer</v>
      </c>
      <c r="W786" t="str">
        <v>Jonathan Freeman</v>
      </c>
      <c r="Y786" s="3" t="s">
        <v>2411</v>
      </c>
      <c r="Z786" s="3">
        <f t="shared" si="12"/>
        <v>1</v>
      </c>
      <c r="AC786" s="6" t="s">
        <v>2197</v>
      </c>
      <c r="AD786" s="7">
        <v>1</v>
      </c>
    </row>
    <row r="787" spans="22:30" x14ac:dyDescent="0.25">
      <c r="V787" t="str">
        <v>Terry Gilliam</v>
      </c>
      <c r="W787" t="str">
        <v>Roshan Seth</v>
      </c>
      <c r="Y787" s="3" t="s">
        <v>2412</v>
      </c>
      <c r="Z787" s="3">
        <f t="shared" si="12"/>
        <v>1</v>
      </c>
      <c r="AC787" s="6" t="s">
        <v>2198</v>
      </c>
      <c r="AD787" s="7">
        <v>1</v>
      </c>
    </row>
    <row r="788" spans="22:30" x14ac:dyDescent="0.25">
      <c r="V788" t="str">
        <v>Noah Emmerich</v>
      </c>
      <c r="W788" t="str">
        <v>Bryce Dallas Howard</v>
      </c>
      <c r="Y788" s="3" t="s">
        <v>2413</v>
      </c>
      <c r="Z788" s="3">
        <f t="shared" si="12"/>
        <v>1</v>
      </c>
      <c r="AC788" s="6" t="s">
        <v>2199</v>
      </c>
      <c r="AD788" s="7">
        <v>1</v>
      </c>
    </row>
    <row r="789" spans="22:30" x14ac:dyDescent="0.25">
      <c r="V789" t="str">
        <v>YÃ´ko Tsukasa</v>
      </c>
      <c r="W789" t="str">
        <v>Rex Everhart</v>
      </c>
      <c r="Y789" s="3" t="s">
        <v>2414</v>
      </c>
      <c r="Z789" s="3">
        <f t="shared" si="12"/>
        <v>1</v>
      </c>
      <c r="AC789" s="6" t="s">
        <v>2200</v>
      </c>
      <c r="AD789" s="7">
        <v>1</v>
      </c>
    </row>
    <row r="790" spans="22:30" x14ac:dyDescent="0.25">
      <c r="V790" t="str">
        <v>Bruce Bennett</v>
      </c>
      <c r="W790" t="str">
        <v>Clancy Brown</v>
      </c>
      <c r="Y790" s="3" t="s">
        <v>2415</v>
      </c>
      <c r="Z790" s="3">
        <f t="shared" si="12"/>
        <v>1</v>
      </c>
      <c r="AC790" s="6" t="s">
        <v>2201</v>
      </c>
      <c r="AD790" s="7">
        <v>1</v>
      </c>
    </row>
    <row r="791" spans="22:30" x14ac:dyDescent="0.25">
      <c r="V791" t="str">
        <v>Takashi Shimura</v>
      </c>
      <c r="W791" t="str">
        <v>Richard S. Castellano</v>
      </c>
      <c r="Y791" s="3" t="s">
        <v>2416</v>
      </c>
      <c r="Z791" s="3">
        <f t="shared" si="12"/>
        <v>1</v>
      </c>
      <c r="AC791" s="6" t="s">
        <v>2202</v>
      </c>
      <c r="AD791" s="7">
        <v>1</v>
      </c>
    </row>
    <row r="792" spans="22:30" x14ac:dyDescent="0.25">
      <c r="V792" t="str">
        <v>Ben Kingsley</v>
      </c>
      <c r="W792" t="str">
        <v>Maggie Gyllenhaal</v>
      </c>
      <c r="Y792" s="3" t="s">
        <v>2417</v>
      </c>
      <c r="Z792" s="3">
        <f t="shared" si="12"/>
        <v>1</v>
      </c>
      <c r="AC792" s="6" t="s">
        <v>2203</v>
      </c>
      <c r="AD792" s="7">
        <v>1</v>
      </c>
    </row>
    <row r="793" spans="22:30" x14ac:dyDescent="0.25">
      <c r="V793" t="str">
        <v>Charles Bronson</v>
      </c>
      <c r="W793" t="str">
        <v>E.G. Marshall</v>
      </c>
      <c r="Y793" s="3" t="s">
        <v>2418</v>
      </c>
      <c r="Z793" s="3">
        <f t="shared" si="12"/>
        <v>1</v>
      </c>
      <c r="AC793" s="6" t="s">
        <v>2205</v>
      </c>
      <c r="AD793" s="7">
        <v>1</v>
      </c>
    </row>
    <row r="794" spans="22:30" x14ac:dyDescent="0.25">
      <c r="V794" t="str">
        <v>Richard Attenborough</v>
      </c>
      <c r="W794" t="str">
        <v>Jonathan Sagall</v>
      </c>
      <c r="Y794" s="3" t="s">
        <v>2419</v>
      </c>
      <c r="Z794" s="3">
        <f t="shared" si="12"/>
        <v>1</v>
      </c>
      <c r="AC794" s="6" t="s">
        <v>2207</v>
      </c>
      <c r="AD794" s="7">
        <v>1</v>
      </c>
    </row>
    <row r="795" spans="22:30" x14ac:dyDescent="0.25">
      <c r="V795" t="str">
        <v>Michael Madsen</v>
      </c>
      <c r="W795" t="str">
        <v>Noel Appleby</v>
      </c>
      <c r="Y795" s="3" t="s">
        <v>2420</v>
      </c>
      <c r="Z795" s="3">
        <f t="shared" si="12"/>
        <v>2</v>
      </c>
      <c r="AC795" s="6" t="s">
        <v>2208</v>
      </c>
      <c r="AD795" s="7">
        <v>1</v>
      </c>
    </row>
    <row r="796" spans="22:30" x14ac:dyDescent="0.25">
      <c r="V796" t="str">
        <v>Woody Harrelson</v>
      </c>
      <c r="W796" t="str">
        <v>Alan Howard</v>
      </c>
      <c r="Y796" s="3" t="s">
        <v>2421</v>
      </c>
      <c r="Z796" s="3">
        <f t="shared" si="12"/>
        <v>1</v>
      </c>
      <c r="AC796" s="6" t="s">
        <v>2209</v>
      </c>
      <c r="AD796" s="7">
        <v>1</v>
      </c>
    </row>
    <row r="797" spans="22:30" x14ac:dyDescent="0.25">
      <c r="V797" t="str">
        <v>Willem Dafoe</v>
      </c>
      <c r="W797" t="str">
        <v>Luigi Pistilli</v>
      </c>
      <c r="Y797" s="3" t="s">
        <v>2422</v>
      </c>
      <c r="Z797" s="3">
        <f t="shared" si="12"/>
        <v>2</v>
      </c>
      <c r="AC797" s="6" t="s">
        <v>2210</v>
      </c>
      <c r="AD797" s="7">
        <v>1</v>
      </c>
    </row>
    <row r="798" spans="22:30" x14ac:dyDescent="0.25">
      <c r="V798" t="str">
        <v>John Gielgud</v>
      </c>
      <c r="W798" t="str">
        <v>Rebecca Williams</v>
      </c>
      <c r="Y798" s="3" t="s">
        <v>2423</v>
      </c>
      <c r="Z798" s="3">
        <f t="shared" si="12"/>
        <v>1</v>
      </c>
      <c r="AC798" s="6" t="s">
        <v>2211</v>
      </c>
      <c r="AD798" s="7">
        <v>1</v>
      </c>
    </row>
    <row r="799" spans="22:30" x14ac:dyDescent="0.25">
      <c r="V799" t="str">
        <v>Frank Vincent</v>
      </c>
      <c r="W799" t="str">
        <v>Richmond Arquette</v>
      </c>
      <c r="Y799" s="3" t="s">
        <v>2424</v>
      </c>
      <c r="Z799" s="3">
        <f t="shared" si="12"/>
        <v>1</v>
      </c>
      <c r="AC799" s="6" t="s">
        <v>2212</v>
      </c>
      <c r="AD799" s="7">
        <v>1</v>
      </c>
    </row>
    <row r="800" spans="22:30" x14ac:dyDescent="0.25">
      <c r="V800" t="str">
        <v>Perry Lopez</v>
      </c>
      <c r="W800" t="str">
        <v>Bruce Allpress</v>
      </c>
      <c r="Y800" s="3" t="s">
        <v>2425</v>
      </c>
      <c r="Z800" s="3">
        <f t="shared" si="12"/>
        <v>1</v>
      </c>
      <c r="AC800" s="6" t="s">
        <v>2213</v>
      </c>
      <c r="AD800" s="7">
        <v>1</v>
      </c>
    </row>
    <row r="801" spans="22:30" x14ac:dyDescent="0.25">
      <c r="V801" t="str">
        <v>Barbara O'Neil</v>
      </c>
      <c r="W801" t="str">
        <v>Anthony Daniels</v>
      </c>
      <c r="Y801" s="3" t="s">
        <v>2426</v>
      </c>
      <c r="Z801" s="3">
        <f t="shared" si="12"/>
        <v>3</v>
      </c>
      <c r="AC801" s="6" t="s">
        <v>2214</v>
      </c>
      <c r="AD801" s="7">
        <v>1</v>
      </c>
    </row>
    <row r="802" spans="22:30" x14ac:dyDescent="0.25">
      <c r="V802" t="str">
        <v>Stephen Rea</v>
      </c>
      <c r="W802" t="str">
        <v>Gloria Foster</v>
      </c>
      <c r="Y802" s="3" t="s">
        <v>2427</v>
      </c>
      <c r="Z802" s="3">
        <f t="shared" si="12"/>
        <v>1</v>
      </c>
      <c r="AC802" s="6" t="s">
        <v>2215</v>
      </c>
      <c r="AD802" s="7">
        <v>1</v>
      </c>
    </row>
    <row r="803" spans="22:30" x14ac:dyDescent="0.25">
      <c r="V803" t="str">
        <v>Richard Masur</v>
      </c>
      <c r="W803" t="str">
        <v>Paul Sorvino</v>
      </c>
      <c r="Y803" s="3" t="s">
        <v>2428</v>
      </c>
      <c r="Z803" s="3">
        <f t="shared" si="12"/>
        <v>1</v>
      </c>
      <c r="AC803" s="6" t="s">
        <v>2216</v>
      </c>
      <c r="AD803" s="7">
        <v>1</v>
      </c>
    </row>
    <row r="804" spans="22:30" x14ac:dyDescent="0.25">
      <c r="V804" t="str">
        <v>Mindy Kaling</v>
      </c>
      <c r="W804" t="str">
        <v>Dean R. Brooks</v>
      </c>
      <c r="Y804" s="3" t="s">
        <v>2429</v>
      </c>
      <c r="Z804" s="3">
        <f t="shared" si="12"/>
        <v>1</v>
      </c>
      <c r="AC804" s="6" t="s">
        <v>2219</v>
      </c>
      <c r="AD804" s="7">
        <v>1</v>
      </c>
    </row>
    <row r="805" spans="22:30" x14ac:dyDescent="0.25">
      <c r="V805" t="str">
        <v>Jason Statham</v>
      </c>
      <c r="W805" t="str">
        <v>Daniel Zacapa</v>
      </c>
      <c r="Y805" s="3" t="s">
        <v>2430</v>
      </c>
      <c r="Z805" s="3">
        <f t="shared" si="12"/>
        <v>1</v>
      </c>
      <c r="AC805" s="6" t="s">
        <v>2220</v>
      </c>
      <c r="AD805" s="7">
        <v>1</v>
      </c>
    </row>
    <row r="806" spans="22:30" x14ac:dyDescent="0.25">
      <c r="V806" t="str">
        <v>John Williams</v>
      </c>
      <c r="W806" t="str">
        <v>Kamatari Fujiwara</v>
      </c>
      <c r="Y806" s="3" t="s">
        <v>2431</v>
      </c>
      <c r="Z806" s="3">
        <f t="shared" si="12"/>
        <v>3</v>
      </c>
      <c r="AC806" s="6" t="s">
        <v>2222</v>
      </c>
      <c r="AD806" s="7">
        <v>1</v>
      </c>
    </row>
    <row r="807" spans="22:30" x14ac:dyDescent="0.25">
      <c r="V807" t="str">
        <v>Carla Quevedo</v>
      </c>
      <c r="W807" t="str">
        <v>Henry Travers</v>
      </c>
      <c r="Y807" s="3" t="s">
        <v>2432</v>
      </c>
      <c r="Z807" s="3">
        <f t="shared" si="12"/>
        <v>1</v>
      </c>
      <c r="AC807" s="6" t="s">
        <v>2223</v>
      </c>
      <c r="AD807" s="7">
        <v>1</v>
      </c>
    </row>
    <row r="808" spans="22:30" x14ac:dyDescent="0.25">
      <c r="V808" t="str">
        <v>Sessue Hayakawa</v>
      </c>
      <c r="W808" t="str">
        <v>Lawrence T. Wrentz</v>
      </c>
      <c r="Y808" s="3" t="s">
        <v>2433</v>
      </c>
      <c r="Z808" s="3">
        <f t="shared" si="12"/>
        <v>1</v>
      </c>
      <c r="AC808" s="6" t="s">
        <v>2224</v>
      </c>
      <c r="AD808" s="7">
        <v>1</v>
      </c>
    </row>
    <row r="809" spans="22:30" x14ac:dyDescent="0.25">
      <c r="V809" t="str">
        <v>Akihiro Miwa</v>
      </c>
      <c r="W809" t="str">
        <v>Douglas Silva</v>
      </c>
      <c r="Y809" s="3" t="s">
        <v>2434</v>
      </c>
      <c r="Z809" s="3">
        <f t="shared" si="12"/>
        <v>1</v>
      </c>
      <c r="AC809" s="6" t="s">
        <v>2226</v>
      </c>
      <c r="AD809" s="7">
        <v>1</v>
      </c>
    </row>
    <row r="810" spans="22:30" x14ac:dyDescent="0.25">
      <c r="V810" t="str">
        <v>Caleb Landry Jones</v>
      </c>
      <c r="W810" t="str">
        <v>Barry Pepper</v>
      </c>
      <c r="Y810" s="3" t="s">
        <v>2435</v>
      </c>
      <c r="Z810" s="3">
        <f t="shared" si="12"/>
        <v>2</v>
      </c>
      <c r="AC810" s="6" t="s">
        <v>2227</v>
      </c>
      <c r="AD810" s="7">
        <v>1</v>
      </c>
    </row>
    <row r="811" spans="22:30" x14ac:dyDescent="0.25">
      <c r="V811" t="str">
        <v>Kevin McKidd</v>
      </c>
      <c r="W811" t="str">
        <v>Sergio Bini Bustric</v>
      </c>
      <c r="Y811" s="3" t="s">
        <v>2436</v>
      </c>
      <c r="Z811" s="3">
        <f t="shared" si="12"/>
        <v>1</v>
      </c>
      <c r="AC811" s="6" t="s">
        <v>114</v>
      </c>
      <c r="AD811" s="7">
        <v>1</v>
      </c>
    </row>
    <row r="812" spans="22:30" x14ac:dyDescent="0.25">
      <c r="V812" t="str">
        <v>Ahney Her</v>
      </c>
      <c r="W812" t="str">
        <v>James Cromwell</v>
      </c>
      <c r="Y812" s="3" t="s">
        <v>2437</v>
      </c>
      <c r="Z812" s="3">
        <f t="shared" si="12"/>
        <v>2</v>
      </c>
      <c r="AC812" s="6" t="s">
        <v>2228</v>
      </c>
      <c r="AD812" s="7">
        <v>1</v>
      </c>
    </row>
    <row r="813" spans="22:30" x14ac:dyDescent="0.25">
      <c r="V813" t="str">
        <v>Jennifer Morrison</v>
      </c>
      <c r="W813" t="str">
        <v>Peter Cushing</v>
      </c>
      <c r="Y813" s="3" t="s">
        <v>2438</v>
      </c>
      <c r="Z813" s="3">
        <f t="shared" si="12"/>
        <v>1</v>
      </c>
      <c r="AC813" s="6" t="s">
        <v>2229</v>
      </c>
      <c r="AD813" s="7">
        <v>1</v>
      </c>
    </row>
    <row r="814" spans="22:30" x14ac:dyDescent="0.25">
      <c r="V814" t="str">
        <v>Peter Stormare</v>
      </c>
      <c r="W814" t="str">
        <v>Earl Boen</v>
      </c>
      <c r="Y814" s="3" t="s">
        <v>2439</v>
      </c>
      <c r="Z814" s="3">
        <f t="shared" si="12"/>
        <v>2</v>
      </c>
      <c r="AC814" s="6" t="s">
        <v>2230</v>
      </c>
      <c r="AD814" s="7">
        <v>1</v>
      </c>
    </row>
    <row r="815" spans="22:30" x14ac:dyDescent="0.25">
      <c r="V815" t="str">
        <v>Shigesato Itoi</v>
      </c>
      <c r="W815" t="str">
        <v>Tom Wilson</v>
      </c>
      <c r="Y815" s="3" t="s">
        <v>2440</v>
      </c>
      <c r="Z815" s="3">
        <f t="shared" si="12"/>
        <v>1</v>
      </c>
      <c r="AC815" s="6" t="s">
        <v>2231</v>
      </c>
      <c r="AD815" s="7">
        <v>1</v>
      </c>
    </row>
    <row r="816" spans="22:30" x14ac:dyDescent="0.25">
      <c r="V816" t="str">
        <v>Melissa Leo</v>
      </c>
      <c r="W816" t="str">
        <v>Mari Natsuki</v>
      </c>
      <c r="Y816" s="3" t="s">
        <v>2441</v>
      </c>
      <c r="Z816" s="3">
        <f t="shared" si="12"/>
        <v>1</v>
      </c>
      <c r="AC816" s="6" t="s">
        <v>2232</v>
      </c>
      <c r="AD816" s="7">
        <v>1</v>
      </c>
    </row>
    <row r="817" spans="22:30" x14ac:dyDescent="0.25">
      <c r="V817" t="str">
        <v>Jay Baruchel</v>
      </c>
      <c r="W817" t="str">
        <v>Michal Zebrowski</v>
      </c>
      <c r="Y817" s="3" t="s">
        <v>2442</v>
      </c>
      <c r="Z817" s="3">
        <f t="shared" si="12"/>
        <v>1</v>
      </c>
      <c r="AC817" s="6" t="s">
        <v>2234</v>
      </c>
      <c r="AD817" s="7">
        <v>1</v>
      </c>
    </row>
    <row r="818" spans="22:30" x14ac:dyDescent="0.25">
      <c r="V818" t="str">
        <v>Henry Bergman</v>
      </c>
      <c r="W818" t="str">
        <v>Peter Appel</v>
      </c>
      <c r="Y818" s="3" t="s">
        <v>2443</v>
      </c>
      <c r="Z818" s="3">
        <f t="shared" si="12"/>
        <v>1</v>
      </c>
      <c r="AC818" s="6" t="s">
        <v>2235</v>
      </c>
      <c r="AD818" s="7">
        <v>1</v>
      </c>
    </row>
    <row r="819" spans="22:30" x14ac:dyDescent="0.25">
      <c r="V819" t="str">
        <v>Edward James Olmos</v>
      </c>
      <c r="W819" t="str">
        <v>So-dam Park</v>
      </c>
      <c r="Y819" s="3" t="s">
        <v>2444</v>
      </c>
      <c r="Z819" s="3">
        <f t="shared" si="12"/>
        <v>1</v>
      </c>
      <c r="AC819" s="6" t="s">
        <v>2236</v>
      </c>
      <c r="AD819" s="7">
        <v>1</v>
      </c>
    </row>
    <row r="820" spans="22:30" x14ac:dyDescent="0.25">
      <c r="V820" t="str">
        <v>Martin Sheen</v>
      </c>
      <c r="W820" t="str">
        <v>Rowan Atkinson</v>
      </c>
      <c r="Y820" s="3" t="s">
        <v>2445</v>
      </c>
      <c r="Z820" s="3">
        <f t="shared" si="12"/>
        <v>1</v>
      </c>
      <c r="AC820" s="6" t="s">
        <v>2237</v>
      </c>
      <c r="AD820" s="7">
        <v>1</v>
      </c>
    </row>
    <row r="821" spans="22:30" x14ac:dyDescent="0.25">
      <c r="V821" t="str">
        <v>Rod Steiger</v>
      </c>
      <c r="W821" t="str">
        <v>Ethan Suplee</v>
      </c>
      <c r="Y821" s="3" t="s">
        <v>2446</v>
      </c>
      <c r="Z821" s="3">
        <f t="shared" si="12"/>
        <v>1</v>
      </c>
      <c r="AC821" s="6" t="s">
        <v>2238</v>
      </c>
      <c r="AD821" s="7">
        <v>1</v>
      </c>
    </row>
    <row r="822" spans="22:30" x14ac:dyDescent="0.25">
      <c r="V822" t="str">
        <v>Trevor Howard</v>
      </c>
      <c r="W822" t="str">
        <v>Benicio Del Toro</v>
      </c>
      <c r="Y822" s="3" t="s">
        <v>2447</v>
      </c>
      <c r="Z822" s="3">
        <f t="shared" si="12"/>
        <v>2</v>
      </c>
      <c r="AC822" s="6" t="s">
        <v>2239</v>
      </c>
      <c r="AD822" s="7">
        <v>1</v>
      </c>
    </row>
    <row r="823" spans="22:30" x14ac:dyDescent="0.25">
      <c r="V823" t="str">
        <v>Nafise Jafar-Mohammadi</v>
      </c>
      <c r="W823" t="str">
        <v>Piper Perabo</v>
      </c>
      <c r="Y823" s="3" t="s">
        <v>2448</v>
      </c>
      <c r="Z823" s="3">
        <f t="shared" si="12"/>
        <v>1</v>
      </c>
      <c r="AC823" s="6" t="s">
        <v>2241</v>
      </c>
      <c r="AD823" s="7">
        <v>1</v>
      </c>
    </row>
    <row r="824" spans="22:30" x14ac:dyDescent="0.25">
      <c r="V824" t="str">
        <v>Haya Harareet</v>
      </c>
      <c r="W824" t="str">
        <v>Conrad Veidt</v>
      </c>
      <c r="Y824" s="3" t="s">
        <v>2449</v>
      </c>
      <c r="Z824" s="3">
        <f t="shared" si="12"/>
        <v>1</v>
      </c>
      <c r="AC824" s="6" t="s">
        <v>2242</v>
      </c>
      <c r="AD824" s="7">
        <v>1</v>
      </c>
    </row>
    <row r="825" spans="22:30" x14ac:dyDescent="0.25">
      <c r="V825" t="str">
        <v>Brad Pitt</v>
      </c>
      <c r="W825" t="str">
        <v>Bashir Salahuddin</v>
      </c>
      <c r="Y825" s="3" t="s">
        <v>2450</v>
      </c>
      <c r="Z825" s="3">
        <f t="shared" si="12"/>
        <v>1</v>
      </c>
      <c r="AC825" s="6" t="s">
        <v>2243</v>
      </c>
      <c r="AD825" s="7">
        <v>1</v>
      </c>
    </row>
    <row r="826" spans="22:30" x14ac:dyDescent="0.25">
      <c r="V826" t="str">
        <v>Jim Farley</v>
      </c>
      <c r="W826" t="str">
        <v>Austin Stowell</v>
      </c>
      <c r="Y826" s="3" t="s">
        <v>2451</v>
      </c>
      <c r="Z826" s="3">
        <f t="shared" si="12"/>
        <v>1</v>
      </c>
      <c r="AC826" s="6" t="s">
        <v>2244</v>
      </c>
      <c r="AD826" s="7">
        <v>1</v>
      </c>
    </row>
    <row r="827" spans="22:30" x14ac:dyDescent="0.25">
      <c r="V827" t="str">
        <v>Gunnar BjÃ¶rnstrand</v>
      </c>
      <c r="W827" t="str">
        <v>JosÃ©phine de Meaux</v>
      </c>
      <c r="Y827" s="3" t="s">
        <v>2452</v>
      </c>
      <c r="Z827" s="3">
        <f t="shared" si="12"/>
        <v>1</v>
      </c>
      <c r="AC827" s="6" t="s">
        <v>2245</v>
      </c>
      <c r="AD827" s="7">
        <v>1</v>
      </c>
    </row>
    <row r="828" spans="22:30" x14ac:dyDescent="0.25">
      <c r="V828" t="str">
        <v>Tyler Perry</v>
      </c>
      <c r="W828" t="str">
        <v>Chester Conklin</v>
      </c>
      <c r="Y828" s="3" t="s">
        <v>2453</v>
      </c>
      <c r="Z828" s="3">
        <f t="shared" si="12"/>
        <v>2</v>
      </c>
      <c r="AC828" s="6" t="s">
        <v>2246</v>
      </c>
      <c r="AD828" s="7">
        <v>1</v>
      </c>
    </row>
    <row r="829" spans="22:30" x14ac:dyDescent="0.25">
      <c r="V829" t="str">
        <v>Hanno PÃ¶schl</v>
      </c>
      <c r="W829" t="str">
        <v>Masao Mishima</v>
      </c>
      <c r="Y829" s="3" t="s">
        <v>2454</v>
      </c>
      <c r="Z829" s="3">
        <f t="shared" si="12"/>
        <v>1</v>
      </c>
      <c r="AC829" s="6" t="s">
        <v>2248</v>
      </c>
      <c r="AD829" s="7">
        <v>1</v>
      </c>
    </row>
    <row r="830" spans="22:30" x14ac:dyDescent="0.25">
      <c r="V830" t="str">
        <v>Michael Gambon</v>
      </c>
      <c r="W830" t="str">
        <v>Gabriele Ferzetti</v>
      </c>
      <c r="Y830" s="3" t="s">
        <v>2455</v>
      </c>
      <c r="Z830" s="3">
        <f t="shared" si="12"/>
        <v>1</v>
      </c>
      <c r="AC830" s="6" t="s">
        <v>2249</v>
      </c>
      <c r="AD830" s="7">
        <v>1</v>
      </c>
    </row>
    <row r="831" spans="22:30" x14ac:dyDescent="0.25">
      <c r="V831" t="str">
        <v>John Savage</v>
      </c>
      <c r="W831" t="str">
        <v>KÃ´zÃ´ Hashida</v>
      </c>
      <c r="Y831" s="3" t="s">
        <v>2456</v>
      </c>
      <c r="Z831" s="3">
        <f t="shared" si="12"/>
        <v>1</v>
      </c>
      <c r="AC831" s="6" t="s">
        <v>2250</v>
      </c>
      <c r="AD831" s="7">
        <v>1</v>
      </c>
    </row>
    <row r="832" spans="22:30" x14ac:dyDescent="0.25">
      <c r="V832" t="str">
        <v>Philip King</v>
      </c>
      <c r="W832" t="str">
        <v>Raymond Burr</v>
      </c>
      <c r="Y832" s="3" t="s">
        <v>2457</v>
      </c>
      <c r="Z832" s="3">
        <f t="shared" si="12"/>
        <v>1</v>
      </c>
      <c r="AC832" s="6" t="s">
        <v>2251</v>
      </c>
      <c r="AD832" s="7">
        <v>1</v>
      </c>
    </row>
    <row r="833" spans="22:30" x14ac:dyDescent="0.25">
      <c r="V833" t="str">
        <v>Adrien Brody</v>
      </c>
      <c r="W833" t="str">
        <v>Harry Dean Stanton</v>
      </c>
      <c r="Y833" s="3" t="s">
        <v>2458</v>
      </c>
      <c r="Z833" s="3">
        <f t="shared" si="12"/>
        <v>3</v>
      </c>
      <c r="AC833" s="6" t="s">
        <v>2252</v>
      </c>
      <c r="AD833" s="7">
        <v>1</v>
      </c>
    </row>
    <row r="834" spans="22:30" x14ac:dyDescent="0.25">
      <c r="V834" t="str">
        <v>Edward Arnold</v>
      </c>
      <c r="W834" t="str">
        <v>Al Ernest Garcia</v>
      </c>
      <c r="Y834" s="3" t="s">
        <v>2459</v>
      </c>
      <c r="Z834" s="3">
        <f t="shared" si="12"/>
        <v>2</v>
      </c>
      <c r="AC834" s="6" t="s">
        <v>2254</v>
      </c>
      <c r="AD834" s="7">
        <v>1</v>
      </c>
    </row>
    <row r="835" spans="22:30" x14ac:dyDescent="0.25">
      <c r="V835" t="str">
        <v>Folco Lulli</v>
      </c>
      <c r="W835" t="str">
        <v>Leo Gullotta</v>
      </c>
      <c r="Y835" s="3" t="s">
        <v>2460</v>
      </c>
      <c r="Z835" s="3">
        <f t="shared" ref="Z835:Z898" si="13">COUNTIF($B$2:$S$251,W835)</f>
        <v>1</v>
      </c>
      <c r="AC835" s="6" t="s">
        <v>2255</v>
      </c>
      <c r="AD835" s="7">
        <v>1</v>
      </c>
    </row>
    <row r="836" spans="22:30" x14ac:dyDescent="0.25">
      <c r="V836" t="str">
        <v>Hardy KrÃ¼ger</v>
      </c>
      <c r="W836" t="str">
        <v>Russ Fega</v>
      </c>
      <c r="Y836" s="3" t="s">
        <v>2461</v>
      </c>
      <c r="Z836" s="3">
        <f t="shared" si="13"/>
        <v>1</v>
      </c>
      <c r="AC836" s="6" t="s">
        <v>2256</v>
      </c>
      <c r="AD836" s="7">
        <v>1</v>
      </c>
    </row>
    <row r="837" spans="22:30" x14ac:dyDescent="0.25">
      <c r="V837" t="str">
        <v>Erwin Connelly</v>
      </c>
      <c r="W837" t="str">
        <v>Sam Bottoms</v>
      </c>
      <c r="Y837" s="3" t="s">
        <v>2462</v>
      </c>
      <c r="Z837" s="3">
        <f t="shared" si="13"/>
        <v>1</v>
      </c>
      <c r="AC837" s="6" t="s">
        <v>2258</v>
      </c>
      <c r="AD837" s="7">
        <v>1</v>
      </c>
    </row>
    <row r="838" spans="22:30" x14ac:dyDescent="0.25">
      <c r="V838" t="str">
        <v>Jae-ho Song</v>
      </c>
      <c r="W838" t="str">
        <v>Ronald Lacey</v>
      </c>
      <c r="Y838" s="3" t="s">
        <v>2463</v>
      </c>
      <c r="Z838" s="3">
        <f t="shared" si="13"/>
        <v>1</v>
      </c>
      <c r="AC838" s="6" t="s">
        <v>2260</v>
      </c>
      <c r="AD838" s="7">
        <v>1</v>
      </c>
    </row>
    <row r="839" spans="22:30" x14ac:dyDescent="0.25">
      <c r="V839" t="str">
        <v>Wendy Crewson</v>
      </c>
      <c r="W839" t="str">
        <v>MacInTalk</v>
      </c>
      <c r="Y839" s="3" t="s">
        <v>2464</v>
      </c>
      <c r="Z839" s="3">
        <f t="shared" si="13"/>
        <v>1</v>
      </c>
      <c r="AC839" s="6" t="s">
        <v>2261</v>
      </c>
      <c r="AD839" s="7">
        <v>1</v>
      </c>
    </row>
    <row r="840" spans="22:30" x14ac:dyDescent="0.25">
      <c r="V840" t="str">
        <v>Will Sasso</v>
      </c>
      <c r="W840" t="str">
        <v>Thomas Thieme</v>
      </c>
      <c r="Y840" s="3" t="s">
        <v>2465</v>
      </c>
      <c r="Z840" s="3">
        <f t="shared" si="13"/>
        <v>1</v>
      </c>
      <c r="AC840" s="6" t="s">
        <v>2262</v>
      </c>
      <c r="AD840" s="7">
        <v>1</v>
      </c>
    </row>
    <row r="841" spans="22:30" x14ac:dyDescent="0.25">
      <c r="V841" t="str">
        <v>Teresa Palmer</v>
      </c>
      <c r="W841" t="str">
        <v>Fred Clark</v>
      </c>
      <c r="Y841" s="3" t="s">
        <v>2466</v>
      </c>
      <c r="Z841" s="3">
        <f t="shared" si="13"/>
        <v>1</v>
      </c>
      <c r="AC841" s="6" t="s">
        <v>2263</v>
      </c>
      <c r="AD841" s="7">
        <v>1</v>
      </c>
    </row>
    <row r="842" spans="22:30" x14ac:dyDescent="0.25">
      <c r="V842" t="str">
        <v>Nils Poppe</v>
      </c>
      <c r="W842" t="str">
        <v>Wayne Morris</v>
      </c>
      <c r="Y842" s="3" t="s">
        <v>2467</v>
      </c>
      <c r="Z842" s="3">
        <f t="shared" si="13"/>
        <v>1</v>
      </c>
      <c r="AC842" s="6" t="s">
        <v>2264</v>
      </c>
      <c r="AD842" s="7">
        <v>1</v>
      </c>
    </row>
    <row r="843" spans="22:30" x14ac:dyDescent="0.25">
      <c r="V843" t="str">
        <v>Diego Starosta</v>
      </c>
      <c r="W843" t="str">
        <v>Barry Nelson</v>
      </c>
      <c r="Y843" s="3" t="s">
        <v>2468</v>
      </c>
      <c r="Z843" s="3">
        <f t="shared" si="13"/>
        <v>1</v>
      </c>
      <c r="AC843" s="6" t="s">
        <v>2266</v>
      </c>
      <c r="AD843" s="7">
        <v>1</v>
      </c>
    </row>
    <row r="844" spans="22:30" x14ac:dyDescent="0.25">
      <c r="V844" t="str">
        <v>Steve Buscemi</v>
      </c>
      <c r="W844" t="str">
        <v>Henry Daniell</v>
      </c>
      <c r="Y844" s="3" t="s">
        <v>2469</v>
      </c>
      <c r="Z844" s="3">
        <f t="shared" si="13"/>
        <v>2</v>
      </c>
      <c r="AC844" s="6" t="s">
        <v>2267</v>
      </c>
      <c r="AD844" s="7">
        <v>1</v>
      </c>
    </row>
    <row r="845" spans="22:30" x14ac:dyDescent="0.25">
      <c r="V845" t="str">
        <v>ZoÃ« Kravitz</v>
      </c>
      <c r="W845" t="str">
        <v>Lance Henriksen</v>
      </c>
      <c r="Y845" s="3" t="s">
        <v>2470</v>
      </c>
      <c r="Z845" s="3">
        <f t="shared" si="13"/>
        <v>2</v>
      </c>
      <c r="AC845" s="6" t="s">
        <v>2270</v>
      </c>
      <c r="AD845" s="7">
        <v>1</v>
      </c>
    </row>
    <row r="846" spans="22:30" x14ac:dyDescent="0.25">
      <c r="V846" t="str">
        <v>Craig Ferguson</v>
      </c>
      <c r="W846" t="str">
        <v>Mena Suvari</v>
      </c>
      <c r="Y846" s="3" t="s">
        <v>2471</v>
      </c>
      <c r="Z846" s="3">
        <f t="shared" si="13"/>
        <v>1</v>
      </c>
      <c r="AC846" s="6" t="s">
        <v>2271</v>
      </c>
      <c r="AD846" s="7">
        <v>1</v>
      </c>
    </row>
    <row r="847" spans="22:30" x14ac:dyDescent="0.25">
      <c r="V847" t="str">
        <v>Barry Humphries</v>
      </c>
      <c r="W847" t="str">
        <v>Slim Pickens</v>
      </c>
      <c r="Y847" s="3" t="s">
        <v>2472</v>
      </c>
      <c r="Z847" s="3">
        <f t="shared" si="13"/>
        <v>1</v>
      </c>
      <c r="AC847" s="6" t="s">
        <v>2272</v>
      </c>
      <c r="AD847" s="7">
        <v>1</v>
      </c>
    </row>
    <row r="848" spans="22:30" x14ac:dyDescent="0.25">
      <c r="V848" t="str">
        <v>Lorraine Gary</v>
      </c>
      <c r="W848" t="str">
        <v>Brian Tyree Henry</v>
      </c>
      <c r="Y848" s="3" t="s">
        <v>2473</v>
      </c>
      <c r="Z848" s="3">
        <f t="shared" si="13"/>
        <v>1</v>
      </c>
      <c r="AC848" s="6" t="s">
        <v>2273</v>
      </c>
      <c r="AD848" s="7">
        <v>1</v>
      </c>
    </row>
    <row r="849" spans="22:30" x14ac:dyDescent="0.25">
      <c r="V849" t="str">
        <v>Maurice Schutz</v>
      </c>
      <c r="W849" t="str">
        <v>Dae-han Ji</v>
      </c>
      <c r="Y849" s="3" t="s">
        <v>2474</v>
      </c>
      <c r="Z849" s="3">
        <f t="shared" si="13"/>
        <v>1</v>
      </c>
      <c r="AC849" s="6" t="s">
        <v>2274</v>
      </c>
      <c r="AD849" s="7">
        <v>1</v>
      </c>
    </row>
    <row r="850" spans="22:30" x14ac:dyDescent="0.25">
      <c r="V850" t="str">
        <v>Xolani Mali</v>
      </c>
      <c r="W850" t="str">
        <v>Brett Cullen</v>
      </c>
      <c r="Y850" s="3" t="s">
        <v>2475</v>
      </c>
      <c r="Z850" s="3">
        <f t="shared" si="13"/>
        <v>2</v>
      </c>
      <c r="AC850" s="6" t="s">
        <v>2275</v>
      </c>
      <c r="AD850" s="7">
        <v>1</v>
      </c>
    </row>
    <row r="851" spans="22:30" x14ac:dyDescent="0.25">
      <c r="V851" t="str">
        <v>Josh Charles</v>
      </c>
      <c r="W851" t="str">
        <v>Simon Callow</v>
      </c>
      <c r="Y851" s="3" t="s">
        <v>2476</v>
      </c>
      <c r="Z851" s="3">
        <f t="shared" si="13"/>
        <v>1</v>
      </c>
      <c r="AC851" s="6" t="s">
        <v>2276</v>
      </c>
      <c r="AD851" s="7">
        <v>1</v>
      </c>
    </row>
    <row r="852" spans="22:30" x14ac:dyDescent="0.25">
      <c r="V852" t="str">
        <v>Setsuko Hara</v>
      </c>
      <c r="W852" t="str">
        <v>James Robinson</v>
      </c>
      <c r="Y852" s="3" t="s">
        <v>2477</v>
      </c>
      <c r="Z852" s="3">
        <f t="shared" si="13"/>
        <v>1</v>
      </c>
      <c r="AC852" s="6" t="s">
        <v>2277</v>
      </c>
      <c r="AD852" s="7">
        <v>1</v>
      </c>
    </row>
    <row r="853" spans="22:30" x14ac:dyDescent="0.25">
      <c r="V853" t="str">
        <v>Chunibala Devi</v>
      </c>
      <c r="W853" t="str">
        <v>Wallace Shawn</v>
      </c>
      <c r="Y853" s="3" t="s">
        <v>2478</v>
      </c>
      <c r="Z853" s="3">
        <f t="shared" si="13"/>
        <v>3</v>
      </c>
      <c r="AC853" s="6" t="s">
        <v>2279</v>
      </c>
      <c r="AD853" s="7">
        <v>1</v>
      </c>
    </row>
    <row r="854" spans="22:30" x14ac:dyDescent="0.25">
      <c r="V854" t="str">
        <v>Carl Weathers</v>
      </c>
      <c r="W854" t="str">
        <v>Renee Victor</v>
      </c>
      <c r="Y854" s="3" t="s">
        <v>2479</v>
      </c>
      <c r="Z854" s="3">
        <f t="shared" si="13"/>
        <v>1</v>
      </c>
      <c r="AC854" s="6" t="s">
        <v>2280</v>
      </c>
      <c r="AD854" s="7">
        <v>1</v>
      </c>
    </row>
    <row r="855" spans="22:30" x14ac:dyDescent="0.25">
      <c r="V855" t="str">
        <v>Keith David</v>
      </c>
      <c r="W855" t="str">
        <v>Martin Semmelrogge</v>
      </c>
      <c r="Y855" s="3" t="s">
        <v>2480</v>
      </c>
      <c r="Z855" s="3">
        <f t="shared" si="13"/>
        <v>1</v>
      </c>
      <c r="AC855" s="6" t="s">
        <v>2281</v>
      </c>
      <c r="AD855" s="7">
        <v>1</v>
      </c>
    </row>
    <row r="856" spans="22:30" x14ac:dyDescent="0.25">
      <c r="V856" t="str">
        <v>CaitrÃ­ona Balfe</v>
      </c>
      <c r="W856" t="str">
        <v>Billy Bob Thornton</v>
      </c>
      <c r="Y856" s="3" t="s">
        <v>2481</v>
      </c>
      <c r="Z856" s="3">
        <f t="shared" si="13"/>
        <v>1</v>
      </c>
      <c r="AC856" s="6" t="s">
        <v>2283</v>
      </c>
      <c r="AD856" s="7">
        <v>1</v>
      </c>
    </row>
    <row r="857" spans="22:30" x14ac:dyDescent="0.25">
      <c r="V857" t="str">
        <v>Jerry O'Connell</v>
      </c>
      <c r="W857" t="str">
        <v>Tuesday Weld</v>
      </c>
      <c r="Y857" s="3" t="s">
        <v>2482</v>
      </c>
      <c r="Z857" s="3">
        <f t="shared" si="13"/>
        <v>1</v>
      </c>
      <c r="AC857" s="6" t="s">
        <v>2284</v>
      </c>
      <c r="AD857" s="7">
        <v>1</v>
      </c>
    </row>
    <row r="858" spans="22:30" x14ac:dyDescent="0.25">
      <c r="V858" t="str">
        <v>Paul Winfield</v>
      </c>
      <c r="W858" t="str">
        <v>John Mighton</v>
      </c>
      <c r="Y858" s="3" t="s">
        <v>2483</v>
      </c>
      <c r="Z858" s="3">
        <f t="shared" si="13"/>
        <v>1</v>
      </c>
      <c r="AC858" s="6" t="s">
        <v>2285</v>
      </c>
      <c r="AD858" s="7">
        <v>1</v>
      </c>
    </row>
    <row r="859" spans="22:30" x14ac:dyDescent="0.25">
      <c r="V859" t="str">
        <v>Liev Schreiber</v>
      </c>
      <c r="W859" t="str">
        <v>Christopher McDonald</v>
      </c>
      <c r="Y859" s="3" t="s">
        <v>2484</v>
      </c>
      <c r="Z859" s="3">
        <f t="shared" si="13"/>
        <v>1</v>
      </c>
      <c r="AC859" s="6" t="s">
        <v>2286</v>
      </c>
      <c r="AD859" s="7">
        <v>1</v>
      </c>
    </row>
    <row r="860" spans="22:30" x14ac:dyDescent="0.25">
      <c r="V860" t="str">
        <v>Alexandra Maria Lara</v>
      </c>
      <c r="W860" t="str">
        <v>Nobunaga Shimazaki</v>
      </c>
      <c r="Y860" s="3" t="s">
        <v>2485</v>
      </c>
      <c r="Z860" s="3">
        <f t="shared" si="13"/>
        <v>1</v>
      </c>
      <c r="AC860" s="6" t="s">
        <v>2287</v>
      </c>
      <c r="AD860" s="7">
        <v>1</v>
      </c>
    </row>
    <row r="861" spans="22:30" x14ac:dyDescent="0.25">
      <c r="V861" t="str">
        <v>Marcia Gay Harden</v>
      </c>
      <c r="W861" t="str">
        <v>Millard Mitchell</v>
      </c>
      <c r="Y861" s="3" t="s">
        <v>2486</v>
      </c>
      <c r="Z861" s="3">
        <f t="shared" si="13"/>
        <v>1</v>
      </c>
      <c r="AC861" s="6" t="s">
        <v>2288</v>
      </c>
      <c r="AD861" s="7">
        <v>1</v>
      </c>
    </row>
    <row r="862" spans="22:30" x14ac:dyDescent="0.25">
      <c r="V862" t="str">
        <v>Robert Duvall</v>
      </c>
      <c r="W862" t="str">
        <v>Kareena Kapoor</v>
      </c>
      <c r="Y862" s="3" t="s">
        <v>2487</v>
      </c>
      <c r="Z862" s="3">
        <f t="shared" si="13"/>
        <v>1</v>
      </c>
      <c r="AC862" s="6" t="s">
        <v>2290</v>
      </c>
      <c r="AD862" s="7">
        <v>1</v>
      </c>
    </row>
    <row r="863" spans="22:30" x14ac:dyDescent="0.25">
      <c r="V863" t="str">
        <v>Bert Lahr</v>
      </c>
      <c r="W863" t="str">
        <v>Leonard Rossiter</v>
      </c>
      <c r="Y863" s="3" t="s">
        <v>2488</v>
      </c>
      <c r="Z863" s="3">
        <f t="shared" si="13"/>
        <v>2</v>
      </c>
      <c r="AC863" s="6" t="s">
        <v>2291</v>
      </c>
      <c r="AD863" s="7">
        <v>1</v>
      </c>
    </row>
    <row r="864" spans="22:30" x14ac:dyDescent="0.25">
      <c r="V864" t="str">
        <v>Boyd Holbrook</v>
      </c>
      <c r="W864" t="str">
        <v>Tatsuya Mihashi</v>
      </c>
      <c r="Y864" s="3" t="s">
        <v>2489</v>
      </c>
      <c r="Z864" s="3">
        <f t="shared" si="13"/>
        <v>1</v>
      </c>
      <c r="AC864" s="6" t="s">
        <v>2292</v>
      </c>
      <c r="AD864" s="7">
        <v>1</v>
      </c>
    </row>
    <row r="865" spans="22:30" x14ac:dyDescent="0.25">
      <c r="V865" t="str">
        <v>Stephen Tobolowsky</v>
      </c>
      <c r="W865" t="str">
        <v>Fadi Yousef</v>
      </c>
      <c r="Y865" s="3" t="s">
        <v>2490</v>
      </c>
      <c r="Z865" s="3">
        <f t="shared" si="13"/>
        <v>1</v>
      </c>
      <c r="AC865" s="6" t="s">
        <v>2293</v>
      </c>
      <c r="AD865" s="7">
        <v>1</v>
      </c>
    </row>
    <row r="866" spans="22:30" x14ac:dyDescent="0.25">
      <c r="V866" t="str">
        <v>Ian Holm</v>
      </c>
      <c r="W866" t="str">
        <v>Ruth Warrick</v>
      </c>
      <c r="Y866" s="3" t="s">
        <v>2491</v>
      </c>
      <c r="Z866" s="3">
        <f t="shared" si="13"/>
        <v>1</v>
      </c>
      <c r="AC866" s="6" t="s">
        <v>2294</v>
      </c>
      <c r="AD866" s="7">
        <v>1</v>
      </c>
    </row>
    <row r="867" spans="22:30" x14ac:dyDescent="0.25">
      <c r="V867" t="str">
        <v>Louise Lemoine TorrÃ¨s</v>
      </c>
      <c r="W867" t="str">
        <v>Omar Sharif</v>
      </c>
      <c r="Y867" s="3" t="s">
        <v>2492</v>
      </c>
      <c r="Z867" s="3">
        <f t="shared" si="13"/>
        <v>1</v>
      </c>
      <c r="AC867" s="6" t="s">
        <v>2295</v>
      </c>
      <c r="AD867" s="7">
        <v>1</v>
      </c>
    </row>
    <row r="868" spans="22:30" x14ac:dyDescent="0.25">
      <c r="V868" t="str">
        <v>Lee J. Cobb</v>
      </c>
      <c r="W868" t="str">
        <v>Susse Wold</v>
      </c>
      <c r="Y868" s="3" t="s">
        <v>2493</v>
      </c>
      <c r="Z868" s="3">
        <f t="shared" si="13"/>
        <v>1</v>
      </c>
      <c r="AC868" s="6" t="s">
        <v>2296</v>
      </c>
      <c r="AD868" s="7">
        <v>1</v>
      </c>
    </row>
    <row r="869" spans="22:30" x14ac:dyDescent="0.25">
      <c r="V869" t="str">
        <v>Teresa Wright</v>
      </c>
      <c r="W869" t="str">
        <v>Leo G. Carroll</v>
      </c>
      <c r="Y869" s="3" t="s">
        <v>2494</v>
      </c>
      <c r="Z869" s="3">
        <f t="shared" si="13"/>
        <v>2</v>
      </c>
      <c r="AC869" s="6" t="s">
        <v>2297</v>
      </c>
      <c r="AD869" s="7">
        <v>1</v>
      </c>
    </row>
    <row r="870" spans="22:30" x14ac:dyDescent="0.25">
      <c r="V870" t="str">
        <v>Jason Lee</v>
      </c>
      <c r="W870" t="str">
        <v>Theodor Loos</v>
      </c>
      <c r="Y870" s="3" t="s">
        <v>2495</v>
      </c>
      <c r="Z870" s="3">
        <f t="shared" si="13"/>
        <v>2</v>
      </c>
      <c r="AC870" s="6" t="s">
        <v>2298</v>
      </c>
      <c r="AD870" s="7">
        <v>1</v>
      </c>
    </row>
    <row r="871" spans="22:30" x14ac:dyDescent="0.25">
      <c r="V871" t="str">
        <v>Felix Bressart</v>
      </c>
      <c r="W871" t="str">
        <v>Henry Jones</v>
      </c>
      <c r="Y871" s="3" t="s">
        <v>2496</v>
      </c>
      <c r="Z871" s="3">
        <f t="shared" si="13"/>
        <v>1</v>
      </c>
      <c r="AC871" s="6" t="s">
        <v>2299</v>
      </c>
      <c r="AD871" s="7">
        <v>1</v>
      </c>
    </row>
    <row r="872" spans="22:30" x14ac:dyDescent="0.25">
      <c r="V872" t="str">
        <v>Charley Grapewin</v>
      </c>
      <c r="W872" t="str">
        <v>Serge Merlin</v>
      </c>
      <c r="Y872" s="3" t="s">
        <v>2497</v>
      </c>
      <c r="Z872" s="3">
        <f t="shared" si="13"/>
        <v>1</v>
      </c>
      <c r="AC872" s="6" t="s">
        <v>2300</v>
      </c>
      <c r="AD872" s="7">
        <v>1</v>
      </c>
    </row>
    <row r="873" spans="22:30" x14ac:dyDescent="0.25">
      <c r="V873" t="str">
        <v>Judith Anderson</v>
      </c>
      <c r="W873" t="str">
        <v>John Clive</v>
      </c>
      <c r="Y873" s="3" t="s">
        <v>2498</v>
      </c>
      <c r="Z873" s="3">
        <f t="shared" si="13"/>
        <v>1</v>
      </c>
      <c r="AC873" s="6" t="s">
        <v>2302</v>
      </c>
      <c r="AD873" s="7">
        <v>1</v>
      </c>
    </row>
    <row r="874" spans="22:30" x14ac:dyDescent="0.25">
      <c r="V874" t="str">
        <v>Samia Kerbash</v>
      </c>
      <c r="W874" t="str">
        <v>JÃ¼ri Lumiste</v>
      </c>
      <c r="Y874" s="3" t="s">
        <v>2499</v>
      </c>
      <c r="Z874" s="3">
        <f t="shared" si="13"/>
        <v>1</v>
      </c>
      <c r="AC874" s="6" t="s">
        <v>2303</v>
      </c>
      <c r="AD874" s="7">
        <v>1</v>
      </c>
    </row>
    <row r="875" spans="22:30" x14ac:dyDescent="0.25">
      <c r="V875" t="str">
        <v>Sarah Roemer</v>
      </c>
      <c r="W875" t="str">
        <v>Dorian Harewood</v>
      </c>
      <c r="Y875" s="3" t="s">
        <v>2500</v>
      </c>
      <c r="Z875" s="3">
        <f t="shared" si="13"/>
        <v>1</v>
      </c>
      <c r="AC875" s="6" t="s">
        <v>2304</v>
      </c>
      <c r="AD875" s="7">
        <v>1</v>
      </c>
    </row>
    <row r="876" spans="22:30" x14ac:dyDescent="0.25">
      <c r="V876" t="str">
        <v>J.D. Cannon</v>
      </c>
      <c r="W876" t="str">
        <v>Porter Hall</v>
      </c>
      <c r="Y876" s="3" t="s">
        <v>2501</v>
      </c>
      <c r="Z876" s="3">
        <f t="shared" si="13"/>
        <v>2</v>
      </c>
      <c r="AC876" s="6" t="s">
        <v>2305</v>
      </c>
      <c r="AD876" s="7">
        <v>1</v>
      </c>
    </row>
    <row r="877" spans="22:30" x14ac:dyDescent="0.25">
      <c r="V877" t="str">
        <v>Ãlvaro Guerrero</v>
      </c>
      <c r="W877" t="str">
        <v>Jack Kruschen</v>
      </c>
      <c r="Y877" s="3" t="s">
        <v>2502</v>
      </c>
      <c r="Z877" s="3">
        <f t="shared" si="13"/>
        <v>1</v>
      </c>
      <c r="AC877" s="6" t="s">
        <v>2306</v>
      </c>
      <c r="AD877" s="7">
        <v>1</v>
      </c>
    </row>
    <row r="878" spans="22:30" x14ac:dyDescent="0.25">
      <c r="V878" t="str">
        <v>Keira Knightley</v>
      </c>
      <c r="W878" t="str">
        <v>Robert Loggia</v>
      </c>
      <c r="Y878" s="3" t="s">
        <v>2503</v>
      </c>
      <c r="Z878" s="3">
        <f t="shared" si="13"/>
        <v>1</v>
      </c>
      <c r="AC878" s="6" t="s">
        <v>2307</v>
      </c>
      <c r="AD878" s="7">
        <v>1</v>
      </c>
    </row>
    <row r="879" spans="22:30" x14ac:dyDescent="0.25">
      <c r="V879" t="str">
        <v>Abdel Ahmed Ghili</v>
      </c>
      <c r="W879" t="str">
        <v>Minoru Chiaki</v>
      </c>
      <c r="Y879" s="3" t="s">
        <v>2504</v>
      </c>
      <c r="Z879" s="3">
        <f t="shared" si="13"/>
        <v>4</v>
      </c>
      <c r="AC879" s="6" t="s">
        <v>2308</v>
      </c>
      <c r="AD879" s="7">
        <v>1</v>
      </c>
    </row>
    <row r="880" spans="22:30" x14ac:dyDescent="0.25">
      <c r="V880" t="str">
        <v>Guy Decomble</v>
      </c>
      <c r="W880" t="str">
        <v>Ruth White</v>
      </c>
      <c r="Y880" s="3" t="s">
        <v>2505</v>
      </c>
      <c r="Z880" s="3">
        <f t="shared" si="13"/>
        <v>1</v>
      </c>
      <c r="AC880" s="6" t="s">
        <v>2309</v>
      </c>
      <c r="AD880" s="7">
        <v>1</v>
      </c>
    </row>
    <row r="881" spans="22:30" x14ac:dyDescent="0.25">
      <c r="V881" t="str">
        <v>Ege Tanman</v>
      </c>
      <c r="W881" t="str">
        <v>Diahnne Abbott</v>
      </c>
      <c r="Y881" s="3" t="s">
        <v>2506</v>
      </c>
      <c r="Z881" s="3">
        <f t="shared" si="13"/>
        <v>1</v>
      </c>
      <c r="AC881" s="6" t="s">
        <v>2310</v>
      </c>
      <c r="AD881" s="7">
        <v>1</v>
      </c>
    </row>
    <row r="882" spans="22:30" x14ac:dyDescent="0.25">
      <c r="V882" t="str">
        <v>Vladimir Khrulyov</v>
      </c>
      <c r="W882" t="str">
        <v>Bob Peterson</v>
      </c>
      <c r="Y882" s="3" t="s">
        <v>1323</v>
      </c>
      <c r="Z882" s="3">
        <f t="shared" si="13"/>
        <v>3</v>
      </c>
      <c r="AC882" s="6" t="s">
        <v>2312</v>
      </c>
      <c r="AD882" s="7">
        <v>1</v>
      </c>
    </row>
    <row r="883" spans="22:30" x14ac:dyDescent="0.25">
      <c r="V883" t="str">
        <v>Roscoe Karns</v>
      </c>
      <c r="W883" t="str">
        <v>Daveed Diggs</v>
      </c>
      <c r="Y883" s="3" t="s">
        <v>2507</v>
      </c>
      <c r="Z883" s="3">
        <f t="shared" si="13"/>
        <v>1</v>
      </c>
      <c r="AC883" s="6" t="s">
        <v>2313</v>
      </c>
      <c r="AD883" s="7">
        <v>1</v>
      </c>
    </row>
    <row r="884" spans="22:30" x14ac:dyDescent="0.25">
      <c r="V884" t="str">
        <v>Richard Haydn</v>
      </c>
      <c r="W884" t="str">
        <v>Fritz Rasp</v>
      </c>
      <c r="Y884" s="3" t="s">
        <v>2508</v>
      </c>
      <c r="Z884" s="3">
        <f t="shared" si="13"/>
        <v>1</v>
      </c>
      <c r="AC884" s="6" t="s">
        <v>2315</v>
      </c>
      <c r="AD884" s="7">
        <v>1</v>
      </c>
    </row>
    <row r="885" spans="22:30" x14ac:dyDescent="0.25">
      <c r="V885" t="str">
        <v>Moon So-ri</v>
      </c>
      <c r="W885" t="str">
        <v>Sarina Farhadi</v>
      </c>
      <c r="Y885" s="3" t="s">
        <v>2509</v>
      </c>
      <c r="Z885" s="3">
        <f t="shared" si="13"/>
        <v>1</v>
      </c>
      <c r="AC885" s="6" t="s">
        <v>2316</v>
      </c>
      <c r="AD885" s="7">
        <v>1</v>
      </c>
    </row>
    <row r="886" spans="22:30" x14ac:dyDescent="0.25">
      <c r="V886" t="str">
        <v>Rajisha Vijayan</v>
      </c>
      <c r="W886" t="str">
        <v>Ade</v>
      </c>
      <c r="Y886" s="3" t="s">
        <v>2510</v>
      </c>
      <c r="Z886" s="3">
        <f t="shared" si="13"/>
        <v>1</v>
      </c>
      <c r="AC886" s="6" t="s">
        <v>2317</v>
      </c>
      <c r="AD886" s="7">
        <v>1</v>
      </c>
    </row>
    <row r="887" spans="22:30" x14ac:dyDescent="0.25">
      <c r="V887" t="str">
        <v>Jonathan Freeman</v>
      </c>
      <c r="W887" t="str">
        <v>Paul Gleason</v>
      </c>
      <c r="Y887" s="3" t="s">
        <v>2511</v>
      </c>
      <c r="Z887" s="3">
        <f t="shared" si="13"/>
        <v>1</v>
      </c>
      <c r="AC887" s="6" t="s">
        <v>2318</v>
      </c>
      <c r="AD887" s="7">
        <v>1</v>
      </c>
    </row>
    <row r="888" spans="22:30" x14ac:dyDescent="0.25">
      <c r="V888" t="str">
        <v>Roshan Seth</v>
      </c>
      <c r="W888" t="str">
        <v>Hussein Sami</v>
      </c>
      <c r="Y888" s="3" t="s">
        <v>2512</v>
      </c>
      <c r="Z888" s="3">
        <f t="shared" si="13"/>
        <v>1</v>
      </c>
      <c r="AC888" s="6" t="s">
        <v>2319</v>
      </c>
      <c r="AD888" s="7">
        <v>1</v>
      </c>
    </row>
    <row r="889" spans="22:30" x14ac:dyDescent="0.25">
      <c r="V889" t="str">
        <v>Bryce Dallas Howard</v>
      </c>
      <c r="W889" t="str">
        <v>Gino Saltamerenda</v>
      </c>
      <c r="Y889" s="3" t="s">
        <v>2513</v>
      </c>
      <c r="Z889" s="3">
        <f t="shared" si="13"/>
        <v>1</v>
      </c>
      <c r="AC889" s="6" t="s">
        <v>2320</v>
      </c>
      <c r="AD889" s="7">
        <v>1</v>
      </c>
    </row>
    <row r="890" spans="22:30" x14ac:dyDescent="0.25">
      <c r="V890" t="str">
        <v>Rex Everhart</v>
      </c>
      <c r="W890" t="str">
        <v>Pip Carter</v>
      </c>
      <c r="Y890" s="3" t="s">
        <v>2514</v>
      </c>
      <c r="Z890" s="3">
        <f t="shared" si="13"/>
        <v>1</v>
      </c>
      <c r="AC890" s="6" t="s">
        <v>2321</v>
      </c>
      <c r="AD890" s="7">
        <v>1</v>
      </c>
    </row>
    <row r="891" spans="22:30" x14ac:dyDescent="0.25">
      <c r="V891" t="str" cm="1">
        <f t="array" ref="V891:V1132">_xlfn.UNIQUE(F2:F251)</f>
        <v>Clancy Brown</v>
      </c>
      <c r="W891" t="str">
        <v>Jon Favreau</v>
      </c>
      <c r="Y891" s="3" t="s">
        <v>2515</v>
      </c>
      <c r="Z891" s="3">
        <f t="shared" si="13"/>
        <v>2</v>
      </c>
      <c r="AC891" s="6" t="s">
        <v>2322</v>
      </c>
      <c r="AD891" s="7">
        <v>1</v>
      </c>
    </row>
    <row r="892" spans="22:30" x14ac:dyDescent="0.25">
      <c r="V892" t="str">
        <v>Richard S. Castellano</v>
      </c>
      <c r="W892" t="str">
        <v>Sachet Engineer</v>
      </c>
      <c r="Y892" s="3" t="s">
        <v>2516</v>
      </c>
      <c r="Z892" s="3">
        <f t="shared" si="13"/>
        <v>1</v>
      </c>
      <c r="AC892" s="6" t="s">
        <v>2323</v>
      </c>
      <c r="AD892" s="7">
        <v>1</v>
      </c>
    </row>
    <row r="893" spans="22:30" x14ac:dyDescent="0.25">
      <c r="V893" t="str">
        <v>Maggie Gyllenhaal</v>
      </c>
      <c r="W893" t="str">
        <v>Corinna Harfouch</v>
      </c>
      <c r="Y893" s="3" t="s">
        <v>2517</v>
      </c>
      <c r="Z893" s="3">
        <f t="shared" si="13"/>
        <v>1</v>
      </c>
      <c r="AC893" s="6" t="s">
        <v>2325</v>
      </c>
      <c r="AD893" s="7">
        <v>1</v>
      </c>
    </row>
    <row r="894" spans="22:30" x14ac:dyDescent="0.25">
      <c r="V894" t="str">
        <v>John Cazale</v>
      </c>
      <c r="W894" t="str">
        <v>Katie Holmes</v>
      </c>
      <c r="Y894" s="3" t="s">
        <v>2518</v>
      </c>
      <c r="Z894" s="3">
        <f t="shared" si="13"/>
        <v>1</v>
      </c>
      <c r="AC894" s="6" t="s">
        <v>2326</v>
      </c>
      <c r="AD894" s="7">
        <v>1</v>
      </c>
    </row>
    <row r="895" spans="22:30" x14ac:dyDescent="0.25">
      <c r="V895" t="str">
        <v>E.G. Marshall</v>
      </c>
      <c r="W895" t="str">
        <v>Aparshakti Khurana</v>
      </c>
      <c r="Y895" s="3" t="s">
        <v>2519</v>
      </c>
      <c r="Z895" s="3">
        <f t="shared" si="13"/>
        <v>1</v>
      </c>
      <c r="AC895" s="6" t="s">
        <v>2329</v>
      </c>
      <c r="AD895" s="7">
        <v>1</v>
      </c>
    </row>
    <row r="896" spans="22:30" x14ac:dyDescent="0.25">
      <c r="V896" t="str">
        <v>Jonathan Sagall</v>
      </c>
      <c r="W896" t="str">
        <v>Albert Austin</v>
      </c>
      <c r="Y896" s="3" t="s">
        <v>2520</v>
      </c>
      <c r="Z896" s="3">
        <f t="shared" si="13"/>
        <v>3</v>
      </c>
      <c r="AC896" s="6" t="s">
        <v>2330</v>
      </c>
      <c r="AD896" s="7">
        <v>1</v>
      </c>
    </row>
    <row r="897" spans="22:30" x14ac:dyDescent="0.25">
      <c r="V897" t="str">
        <v>Noel Appleby</v>
      </c>
      <c r="W897" t="str">
        <v>Pat O'Brien</v>
      </c>
      <c r="Y897" s="3" t="s">
        <v>2521</v>
      </c>
      <c r="Z897" s="3">
        <f t="shared" si="13"/>
        <v>1</v>
      </c>
      <c r="AC897" s="6" t="s">
        <v>2331</v>
      </c>
      <c r="AD897" s="7">
        <v>1</v>
      </c>
    </row>
    <row r="898" spans="22:30" x14ac:dyDescent="0.25">
      <c r="V898" t="str">
        <v>Tim Roth</v>
      </c>
      <c r="W898" t="str">
        <v>Imogen Poots</v>
      </c>
      <c r="Y898" s="3" t="s">
        <v>2522</v>
      </c>
      <c r="Z898" s="3">
        <f t="shared" si="13"/>
        <v>1</v>
      </c>
      <c r="AC898" s="6" t="s">
        <v>2332</v>
      </c>
      <c r="AD898" s="7">
        <v>1</v>
      </c>
    </row>
    <row r="899" spans="22:30" x14ac:dyDescent="0.25">
      <c r="V899" t="str">
        <v>Alan Howard</v>
      </c>
      <c r="W899" t="str">
        <v>Gary Merrill</v>
      </c>
      <c r="Y899" s="3" t="s">
        <v>2523</v>
      </c>
      <c r="Z899" s="3">
        <f t="shared" ref="Z899:Z962" si="14">COUNTIF($B$2:$S$251,W899)</f>
        <v>1</v>
      </c>
      <c r="AC899" s="6" t="s">
        <v>2333</v>
      </c>
      <c r="AD899" s="7">
        <v>1</v>
      </c>
    </row>
    <row r="900" spans="22:30" x14ac:dyDescent="0.25">
      <c r="V900" t="str">
        <v>Luigi Pistilli</v>
      </c>
      <c r="W900" t="str">
        <v>Dimiter D. Marinov</v>
      </c>
      <c r="Y900" s="3" t="s">
        <v>2524</v>
      </c>
      <c r="Z900" s="3">
        <f t="shared" si="14"/>
        <v>1</v>
      </c>
      <c r="AC900" s="6" t="s">
        <v>2334</v>
      </c>
      <c r="AD900" s="7">
        <v>1</v>
      </c>
    </row>
    <row r="901" spans="22:30" x14ac:dyDescent="0.25">
      <c r="V901" t="str">
        <v>Rebecca Williams</v>
      </c>
      <c r="W901" t="str">
        <v>Kyle Chandler</v>
      </c>
      <c r="Y901" s="3" t="s">
        <v>2525</v>
      </c>
      <c r="Z901" s="3">
        <f t="shared" si="14"/>
        <v>1</v>
      </c>
      <c r="AC901" s="6" t="s">
        <v>2336</v>
      </c>
      <c r="AD901" s="7">
        <v>1</v>
      </c>
    </row>
    <row r="902" spans="22:30" x14ac:dyDescent="0.25">
      <c r="V902" t="str">
        <v>Richmond Arquette</v>
      </c>
      <c r="W902" t="str">
        <v>Jamie Lee Curtis</v>
      </c>
      <c r="Y902" s="3" t="s">
        <v>2526</v>
      </c>
      <c r="Z902" s="3">
        <f t="shared" si="14"/>
        <v>1</v>
      </c>
      <c r="AC902" s="6" t="s">
        <v>2337</v>
      </c>
      <c r="AD902" s="7">
        <v>1</v>
      </c>
    </row>
    <row r="903" spans="22:30" x14ac:dyDescent="0.25">
      <c r="V903" t="str">
        <v>Tom Hardy</v>
      </c>
      <c r="W903" t="str">
        <v>Maximilian Schell</v>
      </c>
      <c r="Y903" s="3" t="s">
        <v>2527</v>
      </c>
      <c r="Z903" s="3">
        <f t="shared" si="14"/>
        <v>1</v>
      </c>
      <c r="AC903" s="6" t="s">
        <v>2338</v>
      </c>
      <c r="AD903" s="7">
        <v>1</v>
      </c>
    </row>
    <row r="904" spans="22:30" x14ac:dyDescent="0.25">
      <c r="V904" t="str">
        <v>Bruce Allpress</v>
      </c>
      <c r="W904" t="str">
        <v>Jaimz Woolvett</v>
      </c>
      <c r="Y904" s="3" t="s">
        <v>2528</v>
      </c>
      <c r="Z904" s="3">
        <f t="shared" si="14"/>
        <v>1</v>
      </c>
      <c r="AC904" s="6" t="s">
        <v>2339</v>
      </c>
      <c r="AD904" s="7">
        <v>1</v>
      </c>
    </row>
    <row r="905" spans="22:30" x14ac:dyDescent="0.25">
      <c r="V905" t="str">
        <v>Anthony Daniels</v>
      </c>
      <c r="W905" t="str">
        <v>Mieko Harada</v>
      </c>
      <c r="Y905" s="3" t="s">
        <v>2529</v>
      </c>
      <c r="Z905" s="3">
        <f t="shared" si="14"/>
        <v>1</v>
      </c>
      <c r="AC905" s="6" t="s">
        <v>2340</v>
      </c>
      <c r="AD905" s="7">
        <v>1</v>
      </c>
    </row>
    <row r="906" spans="22:30" x14ac:dyDescent="0.25">
      <c r="V906" t="str">
        <v>Gloria Foster</v>
      </c>
      <c r="W906" t="str">
        <v>Doug Jones</v>
      </c>
      <c r="Y906" s="3" t="s">
        <v>2530</v>
      </c>
      <c r="Z906" s="3">
        <f t="shared" si="14"/>
        <v>1</v>
      </c>
      <c r="AC906" s="6" t="s">
        <v>2342</v>
      </c>
      <c r="AD906" s="7">
        <v>1</v>
      </c>
    </row>
    <row r="907" spans="22:30" x14ac:dyDescent="0.25">
      <c r="V907" t="str">
        <v>Paul Sorvino</v>
      </c>
      <c r="W907" t="str">
        <v>Matthew Braden Stringer</v>
      </c>
      <c r="Y907" s="3" t="s">
        <v>2531</v>
      </c>
      <c r="Z907" s="3">
        <f t="shared" si="14"/>
        <v>1</v>
      </c>
      <c r="AC907" s="6" t="s">
        <v>2343</v>
      </c>
      <c r="AD907" s="7">
        <v>1</v>
      </c>
    </row>
    <row r="908" spans="22:30" x14ac:dyDescent="0.25">
      <c r="V908" t="str">
        <v>Dean R. Brooks</v>
      </c>
      <c r="W908" t="str">
        <v>Trevor Morgan</v>
      </c>
      <c r="Y908" s="3" t="s">
        <v>2532</v>
      </c>
      <c r="Z908" s="3">
        <f t="shared" si="14"/>
        <v>1</v>
      </c>
      <c r="AC908" s="6" t="s">
        <v>2344</v>
      </c>
      <c r="AD908" s="7">
        <v>1</v>
      </c>
    </row>
    <row r="909" spans="22:30" x14ac:dyDescent="0.25">
      <c r="V909" t="str">
        <v>Daniel Zacapa</v>
      </c>
      <c r="W909" t="str">
        <v>Paul Bettany</v>
      </c>
      <c r="Y909" s="3" t="s">
        <v>2533</v>
      </c>
      <c r="Z909" s="3">
        <f t="shared" si="14"/>
        <v>2</v>
      </c>
      <c r="AC909" s="6" t="s">
        <v>2345</v>
      </c>
      <c r="AD909" s="7">
        <v>1</v>
      </c>
    </row>
    <row r="910" spans="22:30" x14ac:dyDescent="0.25">
      <c r="V910" t="str">
        <v>Kamatari Fujiwara</v>
      </c>
      <c r="W910" t="str">
        <v>Terry Jones</v>
      </c>
      <c r="Y910" s="3" t="s">
        <v>1202</v>
      </c>
      <c r="Z910" s="3">
        <f t="shared" si="14"/>
        <v>2</v>
      </c>
      <c r="AC910" s="6" t="s">
        <v>2346</v>
      </c>
      <c r="AD910" s="7">
        <v>1</v>
      </c>
    </row>
    <row r="911" spans="22:30" x14ac:dyDescent="0.25">
      <c r="V911" t="str">
        <v>Henry Travers</v>
      </c>
      <c r="W911" t="str">
        <v>Natascha McElhone</v>
      </c>
      <c r="Y911" s="3" t="s">
        <v>2534</v>
      </c>
      <c r="Z911" s="3">
        <f t="shared" si="14"/>
        <v>1</v>
      </c>
      <c r="AC911" s="6" t="s">
        <v>2347</v>
      </c>
      <c r="AD911" s="7">
        <v>1</v>
      </c>
    </row>
    <row r="912" spans="22:30" x14ac:dyDescent="0.25">
      <c r="V912" t="str">
        <v>Lawrence T. Wrentz</v>
      </c>
      <c r="W912" t="str">
        <v>Isuzu Yamada</v>
      </c>
      <c r="Y912" s="3" t="s">
        <v>2535</v>
      </c>
      <c r="Z912" s="3">
        <f t="shared" si="14"/>
        <v>1</v>
      </c>
      <c r="AC912" s="6" t="s">
        <v>2348</v>
      </c>
      <c r="AD912" s="7">
        <v>1</v>
      </c>
    </row>
    <row r="913" spans="22:30" x14ac:dyDescent="0.25">
      <c r="V913" t="str">
        <v>Douglas Silva</v>
      </c>
      <c r="W913" t="str">
        <v>Barton MacLane</v>
      </c>
      <c r="Y913" s="3" t="s">
        <v>2536</v>
      </c>
      <c r="Z913" s="3">
        <f t="shared" si="14"/>
        <v>1</v>
      </c>
      <c r="AC913" s="6" t="s">
        <v>2350</v>
      </c>
      <c r="AD913" s="7">
        <v>1</v>
      </c>
    </row>
    <row r="914" spans="22:30" x14ac:dyDescent="0.25">
      <c r="V914" t="str">
        <v>Barry Pepper</v>
      </c>
      <c r="W914" t="str">
        <v>James Donald</v>
      </c>
      <c r="Y914" s="3" t="s">
        <v>2537</v>
      </c>
      <c r="Z914" s="3">
        <f t="shared" si="14"/>
        <v>2</v>
      </c>
      <c r="AC914" s="6" t="s">
        <v>2351</v>
      </c>
      <c r="AD914" s="7">
        <v>1</v>
      </c>
    </row>
    <row r="915" spans="22:30" x14ac:dyDescent="0.25">
      <c r="V915" t="str">
        <v>Sergio Bini Bustric</v>
      </c>
      <c r="W915" t="str">
        <v>Bob Peck</v>
      </c>
      <c r="Y915" s="3" t="s">
        <v>2538</v>
      </c>
      <c r="Z915" s="3">
        <f t="shared" si="14"/>
        <v>1</v>
      </c>
      <c r="AC915" s="6" t="s">
        <v>2353</v>
      </c>
      <c r="AD915" s="7">
        <v>1</v>
      </c>
    </row>
    <row r="916" spans="22:30" x14ac:dyDescent="0.25">
      <c r="V916" t="str">
        <v>James Cromwell</v>
      </c>
      <c r="W916" t="str">
        <v>Lucy Liu</v>
      </c>
      <c r="Y916" s="3" t="s">
        <v>2539</v>
      </c>
      <c r="Z916" s="3">
        <f t="shared" si="14"/>
        <v>1</v>
      </c>
      <c r="AC916" s="6" t="s">
        <v>2355</v>
      </c>
      <c r="AD916" s="7">
        <v>1</v>
      </c>
    </row>
    <row r="917" spans="22:30" x14ac:dyDescent="0.25">
      <c r="V917" t="str">
        <v>Ellen Burstyn</v>
      </c>
      <c r="W917" t="str">
        <v>Kelly Macdonald</v>
      </c>
      <c r="Y917" s="3" t="s">
        <v>2540</v>
      </c>
      <c r="Z917" s="3">
        <f t="shared" si="14"/>
        <v>3</v>
      </c>
      <c r="AC917" s="6" t="s">
        <v>2356</v>
      </c>
      <c r="AD917" s="7">
        <v>1</v>
      </c>
    </row>
    <row r="918" spans="22:30" x14ac:dyDescent="0.25">
      <c r="V918" t="str">
        <v>Peter Cushing</v>
      </c>
      <c r="W918" t="str">
        <v>Wendy Hiller</v>
      </c>
      <c r="Y918" s="3" t="s">
        <v>2541</v>
      </c>
      <c r="Z918" s="3">
        <f t="shared" si="14"/>
        <v>1</v>
      </c>
      <c r="AC918" s="6" t="s">
        <v>2357</v>
      </c>
      <c r="AD918" s="7">
        <v>1</v>
      </c>
    </row>
    <row r="919" spans="22:30" x14ac:dyDescent="0.25">
      <c r="V919" t="str">
        <v>Earl Boen</v>
      </c>
      <c r="W919" t="str">
        <v>Nicholas Colasanto</v>
      </c>
      <c r="Y919" s="3" t="s">
        <v>2542</v>
      </c>
      <c r="Z919" s="3">
        <f t="shared" si="14"/>
        <v>1</v>
      </c>
      <c r="AC919" s="6" t="s">
        <v>2358</v>
      </c>
      <c r="AD919" s="7">
        <v>1</v>
      </c>
    </row>
    <row r="920" spans="22:30" x14ac:dyDescent="0.25">
      <c r="V920" t="str">
        <v>Tom Wilson</v>
      </c>
      <c r="W920" t="str">
        <v>John Hillerman</v>
      </c>
      <c r="Y920" s="3" t="s">
        <v>2543</v>
      </c>
      <c r="Z920" s="3">
        <f t="shared" si="14"/>
        <v>1</v>
      </c>
      <c r="AC920" s="6" t="s">
        <v>2359</v>
      </c>
      <c r="AD920" s="7">
        <v>1</v>
      </c>
    </row>
    <row r="921" spans="22:30" x14ac:dyDescent="0.25">
      <c r="V921" t="str">
        <v>Mari Natsuki</v>
      </c>
      <c r="W921" t="str">
        <v>Evelyn Keyes</v>
      </c>
      <c r="Y921" s="3" t="s">
        <v>2544</v>
      </c>
      <c r="Z921" s="3">
        <f t="shared" si="14"/>
        <v>1</v>
      </c>
      <c r="AC921" s="6" t="s">
        <v>2360</v>
      </c>
      <c r="AD921" s="7">
        <v>1</v>
      </c>
    </row>
    <row r="922" spans="22:30" x14ac:dyDescent="0.25">
      <c r="V922" t="str">
        <v>Martin Balsam</v>
      </c>
      <c r="W922" t="str">
        <v>Stephen Fry</v>
      </c>
      <c r="Y922" s="3" t="s">
        <v>2545</v>
      </c>
      <c r="Z922" s="3">
        <f t="shared" si="14"/>
        <v>1</v>
      </c>
      <c r="AC922" s="6" t="s">
        <v>2361</v>
      </c>
      <c r="AD922" s="7">
        <v>1</v>
      </c>
    </row>
    <row r="923" spans="22:30" x14ac:dyDescent="0.25">
      <c r="V923" t="str">
        <v>Michal Zebrowski</v>
      </c>
      <c r="W923" t="str">
        <v>T.K. Carter</v>
      </c>
      <c r="Y923" s="3" t="s">
        <v>2546</v>
      </c>
      <c r="Z923" s="3">
        <f t="shared" si="14"/>
        <v>1</v>
      </c>
      <c r="AC923" s="6" t="s">
        <v>2362</v>
      </c>
      <c r="AD923" s="7">
        <v>1</v>
      </c>
    </row>
    <row r="924" spans="22:30" x14ac:dyDescent="0.25">
      <c r="V924" t="str">
        <v>Peter Appel</v>
      </c>
      <c r="W924" t="str">
        <v>Phyllis Smith</v>
      </c>
      <c r="Y924" s="3" t="s">
        <v>2547</v>
      </c>
      <c r="Z924" s="3">
        <f t="shared" si="14"/>
        <v>1</v>
      </c>
      <c r="AC924" s="6" t="s">
        <v>2363</v>
      </c>
      <c r="AD924" s="7">
        <v>1</v>
      </c>
    </row>
    <row r="925" spans="22:30" x14ac:dyDescent="0.25">
      <c r="V925" t="str">
        <v>So-dam Park</v>
      </c>
      <c r="W925" t="str">
        <v>Steven Mackintosh</v>
      </c>
      <c r="Y925" s="3" t="s">
        <v>2548</v>
      </c>
      <c r="Z925" s="3">
        <f t="shared" si="14"/>
        <v>1</v>
      </c>
      <c r="AC925" s="6" t="s">
        <v>2364</v>
      </c>
      <c r="AD925" s="7">
        <v>1</v>
      </c>
    </row>
    <row r="926" spans="22:30" x14ac:dyDescent="0.25">
      <c r="V926" t="str">
        <v>Rowan Atkinson</v>
      </c>
      <c r="W926" t="str">
        <v>Anthony Dawson</v>
      </c>
      <c r="Y926" s="3" t="s">
        <v>2549</v>
      </c>
      <c r="Z926" s="3">
        <f t="shared" si="14"/>
        <v>1</v>
      </c>
      <c r="AC926" s="6" t="s">
        <v>2365</v>
      </c>
      <c r="AD926" s="7">
        <v>1</v>
      </c>
    </row>
    <row r="927" spans="22:30" x14ac:dyDescent="0.25">
      <c r="V927" t="str">
        <v>Richard Harris</v>
      </c>
      <c r="W927" t="str">
        <v>Javier Godino</v>
      </c>
      <c r="Y927" s="3" t="s">
        <v>2550</v>
      </c>
      <c r="Z927" s="3">
        <f t="shared" si="14"/>
        <v>1</v>
      </c>
      <c r="AC927" s="6" t="s">
        <v>2366</v>
      </c>
      <c r="AD927" s="7">
        <v>1</v>
      </c>
    </row>
    <row r="928" spans="22:30" x14ac:dyDescent="0.25">
      <c r="V928" t="str">
        <v>Ethan Suplee</v>
      </c>
      <c r="W928" t="str">
        <v>Kerry Condon</v>
      </c>
      <c r="Y928" s="3" t="s">
        <v>2551</v>
      </c>
      <c r="Z928" s="3">
        <f t="shared" si="14"/>
        <v>1</v>
      </c>
      <c r="AC928" s="6" t="s">
        <v>2367</v>
      </c>
      <c r="AD928" s="7">
        <v>1</v>
      </c>
    </row>
    <row r="929" spans="22:30" x14ac:dyDescent="0.25">
      <c r="V929" t="str">
        <v>Benicio Del Toro</v>
      </c>
      <c r="W929" t="str">
        <v>Robert Carlyle</v>
      </c>
      <c r="Y929" s="3" t="s">
        <v>2552</v>
      </c>
      <c r="Z929" s="3">
        <f t="shared" si="14"/>
        <v>1</v>
      </c>
      <c r="AC929" s="6" t="s">
        <v>2368</v>
      </c>
      <c r="AD929" s="7">
        <v>1</v>
      </c>
    </row>
    <row r="930" spans="22:30" x14ac:dyDescent="0.25">
      <c r="V930" t="str">
        <v>Martin Sheen</v>
      </c>
      <c r="W930" t="str">
        <v>Brian Haley</v>
      </c>
      <c r="Y930" s="3" t="s">
        <v>2553</v>
      </c>
      <c r="Z930" s="3">
        <f t="shared" si="14"/>
        <v>1</v>
      </c>
      <c r="AC930" s="6" t="s">
        <v>2369</v>
      </c>
      <c r="AD930" s="7">
        <v>1</v>
      </c>
    </row>
    <row r="931" spans="22:30" x14ac:dyDescent="0.25">
      <c r="V931" t="str">
        <v>Piper Perabo</v>
      </c>
      <c r="W931" t="str">
        <v>Frank Grillo</v>
      </c>
      <c r="Y931" s="3" t="s">
        <v>2554</v>
      </c>
      <c r="Z931" s="3">
        <f t="shared" si="14"/>
        <v>1</v>
      </c>
      <c r="AC931" s="6" t="s">
        <v>2370</v>
      </c>
      <c r="AD931" s="7">
        <v>1</v>
      </c>
    </row>
    <row r="932" spans="22:30" x14ac:dyDescent="0.25">
      <c r="V932" t="str">
        <v>Conrad Veidt</v>
      </c>
      <c r="W932" t="str">
        <v>Kristin RudrÃ¼d</v>
      </c>
      <c r="Y932" s="3" t="s">
        <v>2555</v>
      </c>
      <c r="Z932" s="3">
        <f t="shared" si="14"/>
        <v>1</v>
      </c>
      <c r="AC932" s="6" t="s">
        <v>2371</v>
      </c>
      <c r="AD932" s="7">
        <v>1</v>
      </c>
    </row>
    <row r="933" spans="22:30" x14ac:dyDescent="0.25">
      <c r="V933" t="str">
        <v>Bashir Salahuddin</v>
      </c>
      <c r="W933" t="str">
        <v>Sumi Shimamoto</v>
      </c>
      <c r="Y933" s="3" t="s">
        <v>2556</v>
      </c>
      <c r="Z933" s="3">
        <f t="shared" si="14"/>
        <v>1</v>
      </c>
      <c r="AC933" s="6" t="s">
        <v>2372</v>
      </c>
      <c r="AD933" s="7">
        <v>1</v>
      </c>
    </row>
    <row r="934" spans="22:30" x14ac:dyDescent="0.25">
      <c r="V934" t="str">
        <v>Austin Stowell</v>
      </c>
      <c r="W934" t="str">
        <v>Maria Bello</v>
      </c>
      <c r="Y934" s="3" t="s">
        <v>2557</v>
      </c>
      <c r="Z934" s="3">
        <f t="shared" si="14"/>
        <v>1</v>
      </c>
      <c r="AC934" s="6" t="s">
        <v>2374</v>
      </c>
      <c r="AD934" s="7">
        <v>1</v>
      </c>
    </row>
    <row r="935" spans="22:30" x14ac:dyDescent="0.25">
      <c r="V935" t="str">
        <v>JosÃ©phine de Meaux</v>
      </c>
      <c r="W935" t="str">
        <v>Mike Colter</v>
      </c>
      <c r="Y935" s="3" t="s">
        <v>2558</v>
      </c>
      <c r="Z935" s="3">
        <f t="shared" si="14"/>
        <v>1</v>
      </c>
      <c r="AC935" s="6" t="s">
        <v>2376</v>
      </c>
      <c r="AD935" s="7">
        <v>1</v>
      </c>
    </row>
    <row r="936" spans="22:30" x14ac:dyDescent="0.25">
      <c r="V936" t="str">
        <v>Chester Conklin</v>
      </c>
      <c r="W936" t="str">
        <v>Malcolm Waite</v>
      </c>
      <c r="Y936" s="3" t="s">
        <v>2559</v>
      </c>
      <c r="Z936" s="3">
        <f t="shared" si="14"/>
        <v>1</v>
      </c>
      <c r="AC936" s="6" t="s">
        <v>2377</v>
      </c>
      <c r="AD936" s="7">
        <v>1</v>
      </c>
    </row>
    <row r="937" spans="22:30" x14ac:dyDescent="0.25">
      <c r="V937" t="str">
        <v>Masao Mishima</v>
      </c>
      <c r="W937" t="str">
        <v>M. Emmet Walsh</v>
      </c>
      <c r="Y937" s="3" t="s">
        <v>2560</v>
      </c>
      <c r="Z937" s="3">
        <f t="shared" si="14"/>
        <v>1</v>
      </c>
      <c r="AC937" s="6" t="s">
        <v>2378</v>
      </c>
      <c r="AD937" s="7">
        <v>1</v>
      </c>
    </row>
    <row r="938" spans="22:30" x14ac:dyDescent="0.25">
      <c r="V938" t="str">
        <v>Gabriele Ferzetti</v>
      </c>
      <c r="W938" t="str">
        <v>Nathalie Baye</v>
      </c>
      <c r="Y938" s="3" t="s">
        <v>2561</v>
      </c>
      <c r="Z938" s="3">
        <f t="shared" si="14"/>
        <v>1</v>
      </c>
      <c r="AC938" s="6" t="s">
        <v>2379</v>
      </c>
      <c r="AD938" s="7">
        <v>1</v>
      </c>
    </row>
    <row r="939" spans="22:30" x14ac:dyDescent="0.25">
      <c r="V939" t="str">
        <v>KÃ´zÃ´ Hashida</v>
      </c>
      <c r="W939" t="str">
        <v>Pat Henning</v>
      </c>
      <c r="Y939" s="3" t="s">
        <v>2562</v>
      </c>
      <c r="Z939" s="3">
        <f t="shared" si="14"/>
        <v>1</v>
      </c>
      <c r="AC939" s="6" t="s">
        <v>2380</v>
      </c>
      <c r="AD939" s="7">
        <v>1</v>
      </c>
    </row>
    <row r="940" spans="22:30" x14ac:dyDescent="0.25">
      <c r="V940" t="str">
        <v>Raymond Burr</v>
      </c>
      <c r="W940" t="str">
        <v>Paul HÃ¶rbiger</v>
      </c>
      <c r="Y940" s="3" t="s">
        <v>2563</v>
      </c>
      <c r="Z940" s="3">
        <f t="shared" si="14"/>
        <v>1</v>
      </c>
      <c r="AC940" s="6" t="s">
        <v>2381</v>
      </c>
      <c r="AD940" s="7">
        <v>1</v>
      </c>
    </row>
    <row r="941" spans="22:30" x14ac:dyDescent="0.25">
      <c r="V941" t="str">
        <v>Harry Dean Stanton</v>
      </c>
      <c r="W941" t="str">
        <v>Fereshte Sarabandi</v>
      </c>
      <c r="Y941" s="3" t="s">
        <v>2564</v>
      </c>
      <c r="Z941" s="3">
        <f t="shared" si="14"/>
        <v>1</v>
      </c>
      <c r="AC941" s="6" t="s">
        <v>2382</v>
      </c>
      <c r="AD941" s="7">
        <v>1</v>
      </c>
    </row>
    <row r="942" spans="22:30" x14ac:dyDescent="0.25">
      <c r="V942" t="str">
        <v>Al Ernest Garcia</v>
      </c>
      <c r="W942" t="str">
        <v>Hugh Griffith</v>
      </c>
      <c r="Y942" s="3" t="s">
        <v>2565</v>
      </c>
      <c r="Z942" s="3">
        <f t="shared" si="14"/>
        <v>1</v>
      </c>
      <c r="AC942" s="6" t="s">
        <v>2383</v>
      </c>
      <c r="AD942" s="7">
        <v>1</v>
      </c>
    </row>
    <row r="943" spans="22:30" x14ac:dyDescent="0.25">
      <c r="V943" t="str">
        <v>Leo Gullotta</v>
      </c>
      <c r="W943" t="str">
        <v>Dwight Henry</v>
      </c>
      <c r="Y943" s="3" t="s">
        <v>2566</v>
      </c>
      <c r="Z943" s="3">
        <f t="shared" si="14"/>
        <v>1</v>
      </c>
      <c r="AC943" s="6" t="s">
        <v>2384</v>
      </c>
      <c r="AD943" s="7">
        <v>1</v>
      </c>
    </row>
    <row r="944" spans="22:30" x14ac:dyDescent="0.25">
      <c r="V944" t="str">
        <v>Russ Fega</v>
      </c>
      <c r="W944" t="str">
        <v>Frederick Vroom</v>
      </c>
      <c r="Y944" s="3" t="s">
        <v>2567</v>
      </c>
      <c r="Z944" s="3">
        <f t="shared" si="14"/>
        <v>1</v>
      </c>
      <c r="AC944" s="6" t="s">
        <v>2385</v>
      </c>
      <c r="AD944" s="7">
        <v>1</v>
      </c>
    </row>
    <row r="945" spans="22:30" x14ac:dyDescent="0.25">
      <c r="V945" t="str">
        <v>Sam Bottoms</v>
      </c>
      <c r="W945" t="str">
        <v>Jullan Kindahl</v>
      </c>
      <c r="Y945" s="3" t="s">
        <v>2568</v>
      </c>
      <c r="Z945" s="3">
        <f t="shared" si="14"/>
        <v>1</v>
      </c>
      <c r="AC945" s="6" t="s">
        <v>2387</v>
      </c>
      <c r="AD945" s="7">
        <v>1</v>
      </c>
    </row>
    <row r="946" spans="22:30" x14ac:dyDescent="0.25">
      <c r="V946" t="str">
        <v>Ronald Lacey</v>
      </c>
      <c r="W946" t="str">
        <v>Carrie Coon</v>
      </c>
      <c r="Y946" s="3" t="s">
        <v>2569</v>
      </c>
      <c r="Z946" s="3">
        <f t="shared" si="14"/>
        <v>1</v>
      </c>
      <c r="AC946" s="6" t="s">
        <v>2388</v>
      </c>
      <c r="AD946" s="7">
        <v>1</v>
      </c>
    </row>
    <row r="947" spans="22:30" x14ac:dyDescent="0.25">
      <c r="V947" t="str">
        <v>Samuel L. Jackson</v>
      </c>
      <c r="W947" t="str">
        <v>Karl Bruckschwaiger</v>
      </c>
      <c r="Y947" s="3" t="s">
        <v>2570</v>
      </c>
      <c r="Z947" s="3">
        <f t="shared" si="14"/>
        <v>1</v>
      </c>
      <c r="AC947" s="6" t="s">
        <v>2392</v>
      </c>
      <c r="AD947" s="7">
        <v>1</v>
      </c>
    </row>
    <row r="948" spans="22:30" x14ac:dyDescent="0.25">
      <c r="V948" t="str">
        <v>MacInTalk</v>
      </c>
      <c r="W948" t="str">
        <v>Meryl Streep</v>
      </c>
      <c r="Y948" s="3" t="s">
        <v>2571</v>
      </c>
      <c r="Z948" s="3">
        <f t="shared" si="14"/>
        <v>1</v>
      </c>
      <c r="AC948" s="6" t="s">
        <v>2393</v>
      </c>
      <c r="AD948" s="7">
        <v>1</v>
      </c>
    </row>
    <row r="949" spans="22:30" x14ac:dyDescent="0.25">
      <c r="V949" t="str">
        <v>Thomas Thieme</v>
      </c>
      <c r="W949" t="str">
        <v>Emma Thompson</v>
      </c>
      <c r="Y949" s="3" t="s">
        <v>2572</v>
      </c>
      <c r="Z949" s="3">
        <f t="shared" si="14"/>
        <v>1</v>
      </c>
      <c r="AC949" s="6" t="s">
        <v>2394</v>
      </c>
      <c r="AD949" s="7">
        <v>1</v>
      </c>
    </row>
    <row r="950" spans="22:30" x14ac:dyDescent="0.25">
      <c r="V950" t="str">
        <v>Fred Clark</v>
      </c>
      <c r="W950" t="str">
        <v>Guy Kibbee</v>
      </c>
      <c r="Y950" s="3" t="s">
        <v>2573</v>
      </c>
      <c r="Z950" s="3">
        <f t="shared" si="14"/>
        <v>1</v>
      </c>
      <c r="AC950" s="6" t="s">
        <v>2395</v>
      </c>
      <c r="AD950" s="7">
        <v>1</v>
      </c>
    </row>
    <row r="951" spans="22:30" x14ac:dyDescent="0.25">
      <c r="V951" t="str">
        <v>Wayne Morris</v>
      </c>
      <c r="W951" t="str">
        <v>VÃ©ra Clouzot</v>
      </c>
      <c r="Y951" s="3" t="s">
        <v>2574</v>
      </c>
      <c r="Z951" s="3">
        <f t="shared" si="14"/>
        <v>1</v>
      </c>
      <c r="AC951" s="6" t="s">
        <v>2397</v>
      </c>
      <c r="AD951" s="7">
        <v>1</v>
      </c>
    </row>
    <row r="952" spans="22:30" x14ac:dyDescent="0.25">
      <c r="V952" t="str">
        <v>Barry Nelson</v>
      </c>
      <c r="W952" t="str">
        <v>Steven Berkoff</v>
      </c>
      <c r="Y952" s="3" t="s">
        <v>2575</v>
      </c>
      <c r="Z952" s="3">
        <f t="shared" si="14"/>
        <v>1</v>
      </c>
      <c r="AC952" s="6" t="s">
        <v>2398</v>
      </c>
      <c r="AD952" s="7">
        <v>1</v>
      </c>
    </row>
    <row r="953" spans="22:30" x14ac:dyDescent="0.25">
      <c r="V953" t="str">
        <v>Henry Daniell</v>
      </c>
      <c r="W953" t="str">
        <v>Ward Crane</v>
      </c>
      <c r="Y953" s="3" t="s">
        <v>2576</v>
      </c>
      <c r="Z953" s="3">
        <f t="shared" si="14"/>
        <v>1</v>
      </c>
      <c r="AC953" s="6" t="s">
        <v>2399</v>
      </c>
      <c r="AD953" s="7">
        <v>1</v>
      </c>
    </row>
    <row r="954" spans="22:30" x14ac:dyDescent="0.25">
      <c r="V954" t="str">
        <v>John Williams</v>
      </c>
      <c r="W954" t="str">
        <v>Byun Hee-Bong</v>
      </c>
      <c r="Y954" s="3" t="s">
        <v>2577</v>
      </c>
      <c r="Z954" s="3">
        <f t="shared" si="14"/>
        <v>1</v>
      </c>
      <c r="AC954" s="6" t="s">
        <v>2400</v>
      </c>
      <c r="AD954" s="7">
        <v>1</v>
      </c>
    </row>
    <row r="955" spans="22:30" x14ac:dyDescent="0.25">
      <c r="V955" t="str">
        <v>Scarlett Johansson</v>
      </c>
      <c r="W955" t="str">
        <v>Sandy McMaster</v>
      </c>
      <c r="Y955" s="3" t="s">
        <v>2578</v>
      </c>
      <c r="Z955" s="3">
        <f t="shared" si="14"/>
        <v>1</v>
      </c>
      <c r="AC955" s="6" t="s">
        <v>2401</v>
      </c>
      <c r="AD955" s="7">
        <v>1</v>
      </c>
    </row>
    <row r="956" spans="22:30" x14ac:dyDescent="0.25">
      <c r="V956" t="str">
        <v>Lance Henriksen</v>
      </c>
      <c r="W956" t="str">
        <v>Neda Margrethe Labba</v>
      </c>
      <c r="Y956" s="3" t="s">
        <v>2579</v>
      </c>
      <c r="Z956" s="3">
        <f t="shared" si="14"/>
        <v>1</v>
      </c>
      <c r="AC956" s="6" t="s">
        <v>2402</v>
      </c>
      <c r="AD956" s="7">
        <v>1</v>
      </c>
    </row>
    <row r="957" spans="22:30" x14ac:dyDescent="0.25">
      <c r="V957" t="str">
        <v>Mena Suvari</v>
      </c>
      <c r="W957" t="str">
        <v>Richard Pyros</v>
      </c>
      <c r="Y957" s="3" t="s">
        <v>2580</v>
      </c>
      <c r="Z957" s="3">
        <f t="shared" si="14"/>
        <v>1</v>
      </c>
      <c r="AC957" s="6" t="s">
        <v>2403</v>
      </c>
      <c r="AD957" s="7">
        <v>1</v>
      </c>
    </row>
    <row r="958" spans="22:30" x14ac:dyDescent="0.25">
      <c r="V958" t="str">
        <v>Slim Pickens</v>
      </c>
      <c r="W958" t="str">
        <v>Marcelo Frasca</v>
      </c>
      <c r="Y958" s="3" t="s">
        <v>2581</v>
      </c>
      <c r="Z958" s="3">
        <f t="shared" si="14"/>
        <v>1</v>
      </c>
      <c r="AC958" s="6" t="s">
        <v>2404</v>
      </c>
      <c r="AD958" s="7">
        <v>1</v>
      </c>
    </row>
    <row r="959" spans="22:30" x14ac:dyDescent="0.25">
      <c r="V959" t="str">
        <v>Brian Tyree Henry</v>
      </c>
      <c r="W959" t="str">
        <v>David Huddleston</v>
      </c>
      <c r="Y959" s="3" t="s">
        <v>2582</v>
      </c>
      <c r="Z959" s="3">
        <f t="shared" si="14"/>
        <v>1</v>
      </c>
      <c r="AC959" s="6" t="s">
        <v>2405</v>
      </c>
      <c r="AD959" s="7">
        <v>1</v>
      </c>
    </row>
    <row r="960" spans="22:30" x14ac:dyDescent="0.25">
      <c r="V960" t="str">
        <v>Joseph Gordon-Levitt</v>
      </c>
      <c r="W960" t="str">
        <v>Hugh Keays-Byrne</v>
      </c>
      <c r="Y960" s="3" t="s">
        <v>2583</v>
      </c>
      <c r="Z960" s="3">
        <f t="shared" si="14"/>
        <v>1</v>
      </c>
      <c r="AC960" s="6" t="s">
        <v>2406</v>
      </c>
      <c r="AD960" s="7">
        <v>1</v>
      </c>
    </row>
    <row r="961" spans="22:30" x14ac:dyDescent="0.25">
      <c r="V961" t="str">
        <v>Dae-han Ji</v>
      </c>
      <c r="W961" t="str">
        <v>America Ferrera</v>
      </c>
      <c r="Y961" s="3" t="s">
        <v>2584</v>
      </c>
      <c r="Z961" s="3">
        <f t="shared" si="14"/>
        <v>1</v>
      </c>
      <c r="AC961" s="6" t="s">
        <v>2407</v>
      </c>
      <c r="AD961" s="7">
        <v>1</v>
      </c>
    </row>
    <row r="962" spans="22:30" x14ac:dyDescent="0.25">
      <c r="V962" t="str">
        <v>Brett Cullen</v>
      </c>
      <c r="W962" t="str">
        <v>Christopher Massey</v>
      </c>
      <c r="Y962" s="3" t="s">
        <v>2585</v>
      </c>
      <c r="Z962" s="3">
        <f t="shared" si="14"/>
        <v>1</v>
      </c>
      <c r="AC962" s="6" t="s">
        <v>2408</v>
      </c>
      <c r="AD962" s="7">
        <v>1</v>
      </c>
    </row>
    <row r="963" spans="22:30" x14ac:dyDescent="0.25">
      <c r="V963" t="str">
        <v>Simon Callow</v>
      </c>
      <c r="W963" t="str">
        <v>James Coburn</v>
      </c>
      <c r="Y963" s="3" t="s">
        <v>2586</v>
      </c>
      <c r="Z963" s="3">
        <f t="shared" ref="Z963:Z1026" si="15">COUNTIF($B$2:$S$251,W963)</f>
        <v>2</v>
      </c>
      <c r="AC963" s="6" t="s">
        <v>2409</v>
      </c>
      <c r="AD963" s="7">
        <v>1</v>
      </c>
    </row>
    <row r="964" spans="22:30" x14ac:dyDescent="0.25">
      <c r="V964" t="str">
        <v>James Robinson</v>
      </c>
      <c r="W964" t="str">
        <v>Murray Hamilton</v>
      </c>
      <c r="Y964" s="3" t="s">
        <v>2587</v>
      </c>
      <c r="Z964" s="3">
        <f t="shared" si="15"/>
        <v>1</v>
      </c>
      <c r="AC964" s="6" t="s">
        <v>2410</v>
      </c>
      <c r="AD964" s="7">
        <v>1</v>
      </c>
    </row>
    <row r="965" spans="22:30" x14ac:dyDescent="0.25">
      <c r="V965" t="str">
        <v>Wallace Shawn</v>
      </c>
      <c r="W965" t="str">
        <v>Antonin Artaud</v>
      </c>
      <c r="Y965" s="3" t="s">
        <v>2588</v>
      </c>
      <c r="Z965" s="3">
        <f t="shared" si="15"/>
        <v>1</v>
      </c>
      <c r="AC965" s="6" t="s">
        <v>2411</v>
      </c>
      <c r="AD965" s="7">
        <v>1</v>
      </c>
    </row>
    <row r="966" spans="22:30" x14ac:dyDescent="0.25">
      <c r="V966" t="str">
        <v>Renee Victor</v>
      </c>
      <c r="W966" t="str">
        <v>Desmond Dube</v>
      </c>
      <c r="Y966" s="3" t="s">
        <v>2589</v>
      </c>
      <c r="Z966" s="3">
        <f t="shared" si="15"/>
        <v>1</v>
      </c>
      <c r="AC966" s="6" t="s">
        <v>2412</v>
      </c>
      <c r="AD966" s="7">
        <v>1</v>
      </c>
    </row>
    <row r="967" spans="22:30" x14ac:dyDescent="0.25">
      <c r="V967" t="str">
        <v>Martin Semmelrogge</v>
      </c>
      <c r="W967" t="str">
        <v>Gale Hansen</v>
      </c>
      <c r="Y967" s="3" t="s">
        <v>2590</v>
      </c>
      <c r="Z967" s="3">
        <f t="shared" si="15"/>
        <v>1</v>
      </c>
      <c r="AC967" s="6" t="s">
        <v>2413</v>
      </c>
      <c r="AD967" s="7">
        <v>1</v>
      </c>
    </row>
    <row r="968" spans="22:30" x14ac:dyDescent="0.25">
      <c r="V968" t="str">
        <v>Christoph Waltz</v>
      </c>
      <c r="W968" t="str">
        <v>Haruko Sugimura</v>
      </c>
      <c r="Y968" s="3" t="s">
        <v>2591</v>
      </c>
      <c r="Z968" s="3">
        <f t="shared" si="15"/>
        <v>1</v>
      </c>
      <c r="AC968" s="6" t="s">
        <v>2414</v>
      </c>
      <c r="AD968" s="7">
        <v>1</v>
      </c>
    </row>
    <row r="969" spans="22:30" x14ac:dyDescent="0.25">
      <c r="V969" t="str">
        <v>Billy Bob Thornton</v>
      </c>
      <c r="W969" t="str">
        <v>Uma Das Gupta</v>
      </c>
      <c r="Y969" s="3" t="s">
        <v>2592</v>
      </c>
      <c r="Z969" s="3">
        <f t="shared" si="15"/>
        <v>1</v>
      </c>
      <c r="AC969" s="6" t="s">
        <v>2415</v>
      </c>
      <c r="AD969" s="7">
        <v>1</v>
      </c>
    </row>
    <row r="970" spans="22:30" x14ac:dyDescent="0.25">
      <c r="V970" t="str">
        <v>Tuesday Weld</v>
      </c>
      <c r="W970" t="str">
        <v>Burgess Meredith</v>
      </c>
      <c r="Y970" s="3" t="s">
        <v>2593</v>
      </c>
      <c r="Z970" s="3">
        <f t="shared" si="15"/>
        <v>1</v>
      </c>
      <c r="AC970" s="6" t="s">
        <v>2416</v>
      </c>
      <c r="AD970" s="7">
        <v>1</v>
      </c>
    </row>
    <row r="971" spans="22:30" x14ac:dyDescent="0.25">
      <c r="V971" t="str">
        <v>John Mighton</v>
      </c>
      <c r="W971" t="str">
        <v>Forest Whitaker</v>
      </c>
      <c r="Y971" s="3" t="s">
        <v>2594</v>
      </c>
      <c r="Z971" s="3">
        <f t="shared" si="15"/>
        <v>1</v>
      </c>
      <c r="AC971" s="6" t="s">
        <v>2417</v>
      </c>
      <c r="AD971" s="7">
        <v>1</v>
      </c>
    </row>
    <row r="972" spans="22:30" x14ac:dyDescent="0.25">
      <c r="V972" t="str">
        <v>Christopher McDonald</v>
      </c>
      <c r="W972" t="str">
        <v>Josh Lucas</v>
      </c>
      <c r="Y972" s="3" t="s">
        <v>2595</v>
      </c>
      <c r="Z972" s="3">
        <f t="shared" si="15"/>
        <v>2</v>
      </c>
      <c r="AC972" s="6" t="s">
        <v>2418</v>
      </c>
      <c r="AD972" s="7">
        <v>1</v>
      </c>
    </row>
    <row r="973" spans="22:30" x14ac:dyDescent="0.25">
      <c r="V973" t="str">
        <v>Don Rickles</v>
      </c>
      <c r="W973" t="str">
        <v>Kiefer Sutherland</v>
      </c>
      <c r="Y973" s="3" t="s">
        <v>2596</v>
      </c>
      <c r="Z973" s="3">
        <f t="shared" si="15"/>
        <v>1</v>
      </c>
      <c r="AC973" s="6" t="s">
        <v>2419</v>
      </c>
      <c r="AD973" s="7">
        <v>1</v>
      </c>
    </row>
    <row r="974" spans="22:30" x14ac:dyDescent="0.25">
      <c r="V974" t="str">
        <v>Nobunaga Shimazaki</v>
      </c>
      <c r="W974" t="str">
        <v>John Slattery</v>
      </c>
      <c r="Y974" s="3" t="s">
        <v>2597</v>
      </c>
      <c r="Z974" s="3">
        <f t="shared" si="15"/>
        <v>1</v>
      </c>
      <c r="AC974" s="6" t="s">
        <v>2421</v>
      </c>
      <c r="AD974" s="7">
        <v>1</v>
      </c>
    </row>
    <row r="975" spans="22:30" x14ac:dyDescent="0.25">
      <c r="V975" t="str">
        <v>Millard Mitchell</v>
      </c>
      <c r="W975" t="str">
        <v>Pierfrancesco Favino</v>
      </c>
      <c r="Y975" s="3" t="s">
        <v>2598</v>
      </c>
      <c r="Z975" s="3">
        <f t="shared" si="15"/>
        <v>1</v>
      </c>
      <c r="AC975" s="6" t="s">
        <v>2423</v>
      </c>
      <c r="AD975" s="7">
        <v>1</v>
      </c>
    </row>
    <row r="976" spans="22:30" x14ac:dyDescent="0.25">
      <c r="V976" t="str">
        <v>Kareena Kapoor</v>
      </c>
      <c r="W976" t="str">
        <v>William Hurt</v>
      </c>
      <c r="Y976" s="3" t="s">
        <v>2599</v>
      </c>
      <c r="Z976" s="3">
        <f t="shared" si="15"/>
        <v>1</v>
      </c>
      <c r="AC976" s="6" t="s">
        <v>2424</v>
      </c>
      <c r="AD976" s="7">
        <v>1</v>
      </c>
    </row>
    <row r="977" spans="22:30" x14ac:dyDescent="0.25">
      <c r="V977" t="str">
        <v>Leonard Rossiter</v>
      </c>
      <c r="W977" t="str">
        <v>Wesley Addy</v>
      </c>
      <c r="Y977" s="3" t="s">
        <v>2600</v>
      </c>
      <c r="Z977" s="3">
        <f t="shared" si="15"/>
        <v>1</v>
      </c>
      <c r="AC977" s="6" t="s">
        <v>2425</v>
      </c>
      <c r="AD977" s="7">
        <v>1</v>
      </c>
    </row>
    <row r="978" spans="22:30" x14ac:dyDescent="0.25">
      <c r="V978" t="str">
        <v>Elijah Wood</v>
      </c>
      <c r="W978" t="str">
        <v>Jack Haley</v>
      </c>
      <c r="Y978" s="3" t="s">
        <v>2601</v>
      </c>
      <c r="Z978" s="3">
        <f t="shared" si="15"/>
        <v>1</v>
      </c>
      <c r="AC978" s="6" t="s">
        <v>2427</v>
      </c>
      <c r="AD978" s="7">
        <v>1</v>
      </c>
    </row>
    <row r="979" spans="22:30" x14ac:dyDescent="0.25">
      <c r="V979" t="str">
        <v>Steve Buscemi</v>
      </c>
      <c r="W979" t="str">
        <v>Stephen Merchant</v>
      </c>
      <c r="Y979" s="3" t="s">
        <v>2602</v>
      </c>
      <c r="Z979" s="3">
        <f t="shared" si="15"/>
        <v>1</v>
      </c>
      <c r="AC979" s="6" t="s">
        <v>2428</v>
      </c>
      <c r="AD979" s="7">
        <v>1</v>
      </c>
    </row>
    <row r="980" spans="22:30" x14ac:dyDescent="0.25">
      <c r="V980" t="str">
        <v>Tatsuya Mihashi</v>
      </c>
      <c r="W980" t="str">
        <v>Brian Doyle-Murray</v>
      </c>
      <c r="Y980" s="3" t="s">
        <v>2603</v>
      </c>
      <c r="Z980" s="3">
        <f t="shared" si="15"/>
        <v>1</v>
      </c>
      <c r="AC980" s="6" t="s">
        <v>2429</v>
      </c>
      <c r="AD980" s="7">
        <v>1</v>
      </c>
    </row>
    <row r="981" spans="22:30" x14ac:dyDescent="0.25">
      <c r="V981" t="str">
        <v>Fadi Yousef</v>
      </c>
      <c r="W981" t="str">
        <v>Brian Dennehy</v>
      </c>
      <c r="Y981" s="3" t="s">
        <v>2604</v>
      </c>
      <c r="Z981" s="3">
        <f t="shared" si="15"/>
        <v>1</v>
      </c>
      <c r="AC981" s="6" t="s">
        <v>2430</v>
      </c>
      <c r="AD981" s="7">
        <v>1</v>
      </c>
    </row>
    <row r="982" spans="22:30" x14ac:dyDescent="0.25">
      <c r="V982" t="str">
        <v>Ruth Warrick</v>
      </c>
      <c r="W982" t="str">
        <v>Rodolphe Pauly</v>
      </c>
      <c r="Y982" s="3" t="s">
        <v>2605</v>
      </c>
      <c r="Z982" s="3">
        <f t="shared" si="15"/>
        <v>1</v>
      </c>
      <c r="AC982" s="6" t="s">
        <v>2432</v>
      </c>
      <c r="AD982" s="7">
        <v>1</v>
      </c>
    </row>
    <row r="983" spans="22:30" x14ac:dyDescent="0.25">
      <c r="V983" t="str">
        <v>Omar Sharif</v>
      </c>
      <c r="W983" t="str">
        <v>Kitty Winn</v>
      </c>
      <c r="Y983" s="3" t="s">
        <v>2606</v>
      </c>
      <c r="Z983" s="3">
        <f t="shared" si="15"/>
        <v>1</v>
      </c>
      <c r="AC983" s="6" t="s">
        <v>2433</v>
      </c>
      <c r="AD983" s="7">
        <v>1</v>
      </c>
    </row>
    <row r="984" spans="22:30" x14ac:dyDescent="0.25">
      <c r="V984" t="str">
        <v>Susse Wold</v>
      </c>
      <c r="W984" t="str">
        <v>Virginia Mayo</v>
      </c>
      <c r="Y984" s="3" t="s">
        <v>2607</v>
      </c>
      <c r="Z984" s="3">
        <f t="shared" si="15"/>
        <v>1</v>
      </c>
      <c r="AC984" s="6" t="s">
        <v>2434</v>
      </c>
      <c r="AD984" s="7">
        <v>1</v>
      </c>
    </row>
    <row r="985" spans="22:30" x14ac:dyDescent="0.25">
      <c r="V985" t="str">
        <v>Leo G. Carroll</v>
      </c>
      <c r="W985" t="str">
        <v>Dominique Louis</v>
      </c>
      <c r="Y985" s="3" t="s">
        <v>2608</v>
      </c>
      <c r="Z985" s="3">
        <f t="shared" si="15"/>
        <v>1</v>
      </c>
      <c r="AC985" s="6" t="s">
        <v>2436</v>
      </c>
      <c r="AD985" s="7">
        <v>1</v>
      </c>
    </row>
    <row r="986" spans="22:30" x14ac:dyDescent="0.25">
      <c r="V986" t="str">
        <v>Theodor Loos</v>
      </c>
      <c r="W986" t="str">
        <v>Lionel Atwill</v>
      </c>
      <c r="Y986" s="3" t="s">
        <v>2609</v>
      </c>
      <c r="Z986" s="3">
        <f t="shared" si="15"/>
        <v>1</v>
      </c>
      <c r="AC986" s="6" t="s">
        <v>2438</v>
      </c>
      <c r="AD986" s="7">
        <v>1</v>
      </c>
    </row>
    <row r="987" spans="22:30" x14ac:dyDescent="0.25">
      <c r="V987" t="str">
        <v>Henry Jones</v>
      </c>
      <c r="W987" t="str">
        <v>Dorris Bowdon</v>
      </c>
      <c r="Y987" s="3" t="s">
        <v>2610</v>
      </c>
      <c r="Z987" s="3">
        <f t="shared" si="15"/>
        <v>1</v>
      </c>
      <c r="AC987" s="6" t="s">
        <v>2440</v>
      </c>
      <c r="AD987" s="7">
        <v>1</v>
      </c>
    </row>
    <row r="988" spans="22:30" x14ac:dyDescent="0.25">
      <c r="V988" t="str">
        <v>Serge Merlin</v>
      </c>
      <c r="W988" t="str">
        <v>Nigel Bruce</v>
      </c>
      <c r="Y988" s="3" t="s">
        <v>2611</v>
      </c>
      <c r="Z988" s="3">
        <f t="shared" si="15"/>
        <v>1</v>
      </c>
      <c r="AC988" s="6" t="s">
        <v>2441</v>
      </c>
      <c r="AD988" s="7">
        <v>1</v>
      </c>
    </row>
    <row r="989" spans="22:30" x14ac:dyDescent="0.25">
      <c r="V989" t="str">
        <v>John Clive</v>
      </c>
      <c r="W989" t="str">
        <v>Ugo Paletti</v>
      </c>
      <c r="Y989" s="3" t="s">
        <v>2612</v>
      </c>
      <c r="Z989" s="3">
        <f t="shared" si="15"/>
        <v>1</v>
      </c>
      <c r="AC989" s="6" t="s">
        <v>2442</v>
      </c>
      <c r="AD989" s="7">
        <v>1</v>
      </c>
    </row>
    <row r="990" spans="22:30" x14ac:dyDescent="0.25">
      <c r="V990" t="str">
        <v>JÃ¼ri Lumiste</v>
      </c>
      <c r="W990" t="str">
        <v>Jason Alexander</v>
      </c>
      <c r="Y990" s="3" t="s">
        <v>2613</v>
      </c>
      <c r="Z990" s="3">
        <f t="shared" si="15"/>
        <v>1</v>
      </c>
      <c r="AC990" s="6" t="s">
        <v>2443</v>
      </c>
      <c r="AD990" s="7">
        <v>1</v>
      </c>
    </row>
    <row r="991" spans="22:30" x14ac:dyDescent="0.25">
      <c r="V991" t="str">
        <v>Dorian Harewood</v>
      </c>
      <c r="W991" t="str">
        <v>Lou Antonio</v>
      </c>
      <c r="Y991" s="3" t="s">
        <v>2614</v>
      </c>
      <c r="Z991" s="3">
        <f t="shared" si="15"/>
        <v>1</v>
      </c>
      <c r="AC991" s="6" t="s">
        <v>2444</v>
      </c>
      <c r="AD991" s="7">
        <v>1</v>
      </c>
    </row>
    <row r="992" spans="22:30" x14ac:dyDescent="0.25">
      <c r="V992" t="str">
        <v>Porter Hall</v>
      </c>
      <c r="W992" t="str">
        <v>Vanessa Bauche</v>
      </c>
      <c r="Y992" s="3" t="s">
        <v>2615</v>
      </c>
      <c r="Z992" s="3">
        <f t="shared" si="15"/>
        <v>1</v>
      </c>
      <c r="AC992" s="6" t="s">
        <v>2445</v>
      </c>
      <c r="AD992" s="7">
        <v>1</v>
      </c>
    </row>
    <row r="993" spans="22:30" x14ac:dyDescent="0.25">
      <c r="V993" t="str">
        <v>Jack Kruschen</v>
      </c>
      <c r="W993" t="str">
        <v>Jack Davenport</v>
      </c>
      <c r="Y993" s="3" t="s">
        <v>2616</v>
      </c>
      <c r="Z993" s="3">
        <f t="shared" si="15"/>
        <v>1</v>
      </c>
      <c r="AC993" s="6" t="s">
        <v>2446</v>
      </c>
      <c r="AD993" s="7">
        <v>1</v>
      </c>
    </row>
    <row r="994" spans="22:30" x14ac:dyDescent="0.25">
      <c r="V994" t="str">
        <v>Robert Loggia</v>
      </c>
      <c r="W994" t="str">
        <v>Solo</v>
      </c>
      <c r="Y994" s="3" t="s">
        <v>2617</v>
      </c>
      <c r="Z994" s="3">
        <f t="shared" si="15"/>
        <v>1</v>
      </c>
      <c r="AC994" s="6" t="s">
        <v>2448</v>
      </c>
      <c r="AD994" s="7">
        <v>1</v>
      </c>
    </row>
    <row r="995" spans="22:30" x14ac:dyDescent="0.25">
      <c r="V995" t="str">
        <v>Minoru Chiaki</v>
      </c>
      <c r="W995" t="str">
        <v>Georges Flamant</v>
      </c>
      <c r="Y995" s="3" t="s">
        <v>2618</v>
      </c>
      <c r="Z995" s="3">
        <f t="shared" si="15"/>
        <v>1</v>
      </c>
      <c r="AC995" s="6" t="s">
        <v>2449</v>
      </c>
      <c r="AD995" s="7">
        <v>1</v>
      </c>
    </row>
    <row r="996" spans="22:30" x14ac:dyDescent="0.25">
      <c r="V996" t="str">
        <v>Ray Walston</v>
      </c>
      <c r="W996" t="str">
        <v>JÃ¶rgen LindstrÃ¶m</v>
      </c>
      <c r="Y996" s="3" t="s">
        <v>2619</v>
      </c>
      <c r="Z996" s="3">
        <f t="shared" si="15"/>
        <v>1</v>
      </c>
      <c r="AC996" s="6" t="s">
        <v>2450</v>
      </c>
      <c r="AD996" s="7">
        <v>1</v>
      </c>
    </row>
    <row r="997" spans="22:30" x14ac:dyDescent="0.25">
      <c r="V997" t="str">
        <v>Ruth White</v>
      </c>
      <c r="W997" t="str">
        <v>Serif Sezer</v>
      </c>
      <c r="Y997" s="3" t="s">
        <v>2620</v>
      </c>
      <c r="Z997" s="3">
        <f t="shared" si="15"/>
        <v>1</v>
      </c>
      <c r="AC997" s="6" t="s">
        <v>2451</v>
      </c>
      <c r="AD997" s="7">
        <v>1</v>
      </c>
    </row>
    <row r="998" spans="22:30" x14ac:dyDescent="0.25">
      <c r="V998" t="str">
        <v>Diahnne Abbott</v>
      </c>
      <c r="W998" t="str">
        <v>V. Lastochkin</v>
      </c>
      <c r="Y998" s="3" t="s">
        <v>2621</v>
      </c>
      <c r="Z998" s="3">
        <f t="shared" si="15"/>
        <v>1</v>
      </c>
      <c r="AC998" s="6" t="s">
        <v>2452</v>
      </c>
      <c r="AD998" s="7">
        <v>1</v>
      </c>
    </row>
    <row r="999" spans="22:30" x14ac:dyDescent="0.25">
      <c r="V999" t="str">
        <v>Bob Peterson</v>
      </c>
      <c r="W999" t="str">
        <v>Jameson Thomas</v>
      </c>
      <c r="Y999" s="3" t="s">
        <v>2622</v>
      </c>
      <c r="Z999" s="3">
        <f t="shared" si="15"/>
        <v>1</v>
      </c>
      <c r="AC999" s="6" t="s">
        <v>2454</v>
      </c>
      <c r="AD999" s="7">
        <v>1</v>
      </c>
    </row>
    <row r="1000" spans="22:30" x14ac:dyDescent="0.25">
      <c r="V1000" t="str">
        <v>Tom Sizemore</v>
      </c>
      <c r="W1000" t="str">
        <v>Peggy Wood</v>
      </c>
      <c r="Y1000" s="3" t="s">
        <v>2623</v>
      </c>
      <c r="Z1000" s="3">
        <f t="shared" si="15"/>
        <v>1</v>
      </c>
      <c r="AC1000" s="6" t="s">
        <v>2455</v>
      </c>
      <c r="AD1000" s="7">
        <v>1</v>
      </c>
    </row>
    <row r="1001" spans="22:30" x14ac:dyDescent="0.25">
      <c r="V1001" t="str">
        <v>Daveed Diggs</v>
      </c>
      <c r="W1001" t="str">
        <v>Kim Tae-ri</v>
      </c>
      <c r="Y1001" s="3" t="s">
        <v>2624</v>
      </c>
      <c r="Z1001" s="3">
        <f t="shared" si="15"/>
        <v>1</v>
      </c>
      <c r="AC1001" s="6" t="s">
        <v>2456</v>
      </c>
      <c r="AD1001" s="7">
        <v>1</v>
      </c>
    </row>
    <row r="1002" spans="22:30" x14ac:dyDescent="0.25">
      <c r="V1002" t="str">
        <v>Fritz Rasp</v>
      </c>
      <c r="W1002" t="str">
        <v>Prakash Raj</v>
      </c>
      <c r="Y1002" s="3" t="s">
        <v>2625</v>
      </c>
      <c r="Z1002" s="3">
        <f t="shared" si="15"/>
        <v>1</v>
      </c>
      <c r="AC1002" s="6" t="s">
        <v>2457</v>
      </c>
      <c r="AD1002" s="7">
        <v>1</v>
      </c>
    </row>
    <row r="1003" spans="22:30" x14ac:dyDescent="0.25">
      <c r="V1003" t="str">
        <v>Sarina Farhadi</v>
      </c>
      <c r="W1003" t="str">
        <v>Frank Welker</v>
      </c>
      <c r="Y1003" s="3" t="s">
        <v>2626</v>
      </c>
      <c r="Z1003" s="3">
        <f t="shared" si="15"/>
        <v>2</v>
      </c>
      <c r="AC1003" s="6" t="s">
        <v>2460</v>
      </c>
      <c r="AD1003" s="7">
        <v>1</v>
      </c>
    </row>
    <row r="1004" spans="22:30" x14ac:dyDescent="0.25">
      <c r="V1004" t="str">
        <v>Ade</v>
      </c>
      <c r="W1004" t="str">
        <v>Candice Bergen</v>
      </c>
      <c r="Y1004" s="3" t="s">
        <v>2627</v>
      </c>
      <c r="Z1004" s="3">
        <f t="shared" si="15"/>
        <v>1</v>
      </c>
      <c r="AC1004" s="6" t="s">
        <v>2461</v>
      </c>
      <c r="AD1004" s="7">
        <v>1</v>
      </c>
    </row>
    <row r="1005" spans="22:30" x14ac:dyDescent="0.25">
      <c r="V1005" t="str">
        <v>Paul Gleason</v>
      </c>
      <c r="W1005" t="str">
        <v>Angela Lansbury</v>
      </c>
      <c r="Y1005" s="3" t="s">
        <v>2628</v>
      </c>
      <c r="Z1005" s="3">
        <f t="shared" si="15"/>
        <v>1</v>
      </c>
      <c r="AC1005" s="6" t="s">
        <v>2462</v>
      </c>
      <c r="AD1005" s="7">
        <v>1</v>
      </c>
    </row>
    <row r="1006" spans="22:30" x14ac:dyDescent="0.25">
      <c r="V1006" t="str">
        <v>Hussein Sami</v>
      </c>
      <c r="W1006" t="str">
        <v>Gil Bellows</v>
      </c>
      <c r="Y1006" s="3" t="s">
        <v>2629</v>
      </c>
      <c r="Z1006" s="3">
        <f t="shared" si="15"/>
        <v>1</v>
      </c>
      <c r="AC1006" s="6" t="s">
        <v>2463</v>
      </c>
      <c r="AD1006" s="7">
        <v>1</v>
      </c>
    </row>
    <row r="1007" spans="22:30" x14ac:dyDescent="0.25">
      <c r="V1007" t="str">
        <v>John Rhys-Davies</v>
      </c>
      <c r="W1007" t="str">
        <v>Jack Klugman</v>
      </c>
      <c r="Y1007" s="3" t="s">
        <v>2630</v>
      </c>
      <c r="Z1007" s="3">
        <f t="shared" si="15"/>
        <v>1</v>
      </c>
      <c r="AC1007" s="6" t="s">
        <v>2464</v>
      </c>
      <c r="AD1007" s="7">
        <v>1</v>
      </c>
    </row>
    <row r="1008" spans="22:30" x14ac:dyDescent="0.25">
      <c r="V1008" t="str">
        <v>Gino Saltamerenda</v>
      </c>
      <c r="W1008" t="str">
        <v>Embeth Davidtz</v>
      </c>
      <c r="Y1008" s="3" t="s">
        <v>2631</v>
      </c>
      <c r="Z1008" s="3">
        <f t="shared" si="15"/>
        <v>1</v>
      </c>
      <c r="AC1008" s="6" t="s">
        <v>2465</v>
      </c>
      <c r="AD1008" s="7">
        <v>1</v>
      </c>
    </row>
    <row r="1009" spans="22:30" x14ac:dyDescent="0.25">
      <c r="V1009" t="str">
        <v>Pip Carter</v>
      </c>
      <c r="W1009" t="str">
        <v>Ali Astin</v>
      </c>
      <c r="Y1009" s="3" t="s">
        <v>2632</v>
      </c>
      <c r="Z1009" s="3">
        <f t="shared" si="15"/>
        <v>1</v>
      </c>
      <c r="AC1009" s="6" t="s">
        <v>2466</v>
      </c>
      <c r="AD1009" s="7">
        <v>1</v>
      </c>
    </row>
    <row r="1010" spans="22:30" x14ac:dyDescent="0.25">
      <c r="V1010" t="str">
        <v>Jon Favreau</v>
      </c>
      <c r="W1010" t="str">
        <v>Amanda Plummer</v>
      </c>
      <c r="Y1010" s="3" t="s">
        <v>2633</v>
      </c>
      <c r="Z1010" s="3">
        <f t="shared" si="15"/>
        <v>1</v>
      </c>
      <c r="AC1010" s="6" t="s">
        <v>2467</v>
      </c>
      <c r="AD1010" s="7">
        <v>1</v>
      </c>
    </row>
    <row r="1011" spans="22:30" x14ac:dyDescent="0.25">
      <c r="V1011" t="str">
        <v>Sachet Engineer</v>
      </c>
      <c r="W1011" t="str">
        <v>Rada Rassimov</v>
      </c>
      <c r="Y1011" s="3" t="s">
        <v>2634</v>
      </c>
      <c r="Z1011" s="3">
        <f t="shared" si="15"/>
        <v>1</v>
      </c>
      <c r="AC1011" s="6" t="s">
        <v>2468</v>
      </c>
      <c r="AD1011" s="7">
        <v>1</v>
      </c>
    </row>
    <row r="1012" spans="22:30" x14ac:dyDescent="0.25">
      <c r="V1012" t="str">
        <v>Corinna Harfouch</v>
      </c>
      <c r="W1012" t="str">
        <v>Michael Conner Humphreys</v>
      </c>
      <c r="Y1012" s="3" t="s">
        <v>2635</v>
      </c>
      <c r="Z1012" s="3">
        <f t="shared" si="15"/>
        <v>1</v>
      </c>
      <c r="AC1012" s="6" t="s">
        <v>2471</v>
      </c>
      <c r="AD1012" s="7">
        <v>1</v>
      </c>
    </row>
    <row r="1013" spans="22:30" x14ac:dyDescent="0.25">
      <c r="V1013" t="str">
        <v>Katie Holmes</v>
      </c>
      <c r="W1013" t="str">
        <v>David Andrews</v>
      </c>
      <c r="Y1013" s="3" t="s">
        <v>2636</v>
      </c>
      <c r="Z1013" s="3">
        <f t="shared" si="15"/>
        <v>1</v>
      </c>
      <c r="AC1013" s="6" t="s">
        <v>2472</v>
      </c>
      <c r="AD1013" s="7">
        <v>1</v>
      </c>
    </row>
    <row r="1014" spans="22:30" x14ac:dyDescent="0.25">
      <c r="V1014" t="str">
        <v>Aparshakti Khurana</v>
      </c>
      <c r="W1014" t="str">
        <v>Dileep Rao</v>
      </c>
      <c r="Y1014" s="3" t="s">
        <v>2637</v>
      </c>
      <c r="Z1014" s="3">
        <f t="shared" si="15"/>
        <v>1</v>
      </c>
      <c r="AC1014" s="6" t="s">
        <v>2473</v>
      </c>
      <c r="AD1014" s="7">
        <v>1</v>
      </c>
    </row>
    <row r="1015" spans="22:30" x14ac:dyDescent="0.25">
      <c r="V1015" t="str">
        <v>Albert Austin</v>
      </c>
      <c r="W1015" t="str">
        <v>Sean Astin</v>
      </c>
      <c r="Y1015" s="3" t="s">
        <v>2638</v>
      </c>
      <c r="Z1015" s="3">
        <f t="shared" si="15"/>
        <v>3</v>
      </c>
      <c r="AC1015" s="6" t="s">
        <v>2474</v>
      </c>
      <c r="AD1015" s="7">
        <v>1</v>
      </c>
    </row>
    <row r="1016" spans="22:30" x14ac:dyDescent="0.25">
      <c r="V1016" t="str">
        <v>Pat O'Brien</v>
      </c>
      <c r="W1016" t="str">
        <v>David Prowse</v>
      </c>
      <c r="Y1016" s="3" t="s">
        <v>2639</v>
      </c>
      <c r="Z1016" s="3">
        <f t="shared" si="15"/>
        <v>3</v>
      </c>
      <c r="AC1016" s="6" t="s">
        <v>2476</v>
      </c>
      <c r="AD1016" s="7">
        <v>1</v>
      </c>
    </row>
    <row r="1017" spans="22:30" x14ac:dyDescent="0.25">
      <c r="V1017" t="str">
        <v>Imogen Poots</v>
      </c>
      <c r="W1017" t="str">
        <v>Frank Sivero</v>
      </c>
      <c r="Y1017" s="3" t="s">
        <v>2640</v>
      </c>
      <c r="Z1017" s="3">
        <f t="shared" si="15"/>
        <v>2</v>
      </c>
      <c r="AC1017" s="6" t="s">
        <v>2477</v>
      </c>
      <c r="AD1017" s="7">
        <v>1</v>
      </c>
    </row>
    <row r="1018" spans="22:30" x14ac:dyDescent="0.25">
      <c r="V1018" t="str">
        <v>Gary Merrill</v>
      </c>
      <c r="W1018" t="str">
        <v>Alonzo Brown</v>
      </c>
      <c r="Y1018" s="3" t="s">
        <v>2641</v>
      </c>
      <c r="Z1018" s="3">
        <f t="shared" si="15"/>
        <v>1</v>
      </c>
      <c r="AC1018" s="6" t="s">
        <v>2479</v>
      </c>
      <c r="AD1018" s="7">
        <v>1</v>
      </c>
    </row>
    <row r="1019" spans="22:30" x14ac:dyDescent="0.25">
      <c r="V1019" t="str">
        <v>Dimiter D. Marinov</v>
      </c>
      <c r="W1019" t="str">
        <v>Gwyneth Paltrow</v>
      </c>
      <c r="Y1019" s="3" t="s">
        <v>2642</v>
      </c>
      <c r="Z1019" s="3">
        <f t="shared" si="15"/>
        <v>1</v>
      </c>
      <c r="AC1019" s="6" t="s">
        <v>2480</v>
      </c>
      <c r="AD1019" s="7">
        <v>1</v>
      </c>
    </row>
    <row r="1020" spans="22:30" x14ac:dyDescent="0.25">
      <c r="V1020" t="str">
        <v>Kyle Chandler</v>
      </c>
      <c r="W1020" t="str">
        <v>Daisuke KatÃ´</v>
      </c>
      <c r="Y1020" s="3" t="s">
        <v>2643</v>
      </c>
      <c r="Z1020" s="3">
        <f t="shared" si="15"/>
        <v>3</v>
      </c>
      <c r="AC1020" s="6" t="s">
        <v>2481</v>
      </c>
      <c r="AD1020" s="7">
        <v>1</v>
      </c>
    </row>
    <row r="1021" spans="22:30" x14ac:dyDescent="0.25">
      <c r="V1021" t="str">
        <v>Jamie Lee Curtis</v>
      </c>
      <c r="W1021" t="str">
        <v>Beulah Bondi</v>
      </c>
      <c r="Y1021" s="3" t="s">
        <v>2644</v>
      </c>
      <c r="Z1021" s="3">
        <f t="shared" si="15"/>
        <v>2</v>
      </c>
      <c r="AC1021" s="6" t="s">
        <v>2482</v>
      </c>
      <c r="AD1021" s="7">
        <v>1</v>
      </c>
    </row>
    <row r="1022" spans="22:30" x14ac:dyDescent="0.25">
      <c r="V1022" t="str">
        <v>Maximilian Schell</v>
      </c>
      <c r="W1022" t="str">
        <v>Scott Glenn</v>
      </c>
      <c r="Y1022" s="3" t="s">
        <v>2645</v>
      </c>
      <c r="Z1022" s="3">
        <f t="shared" si="15"/>
        <v>2</v>
      </c>
      <c r="AC1022" s="6" t="s">
        <v>2483</v>
      </c>
      <c r="AD1022" s="7">
        <v>1</v>
      </c>
    </row>
    <row r="1023" spans="22:30" x14ac:dyDescent="0.25">
      <c r="V1023" t="str">
        <v>Jaimz Woolvett</v>
      </c>
      <c r="W1023" t="str">
        <v>Jonathan Haagensen</v>
      </c>
      <c r="Y1023" s="3" t="s">
        <v>2646</v>
      </c>
      <c r="Z1023" s="3">
        <f t="shared" si="15"/>
        <v>1</v>
      </c>
      <c r="AC1023" s="6" t="s">
        <v>2484</v>
      </c>
      <c r="AD1023" s="7">
        <v>1</v>
      </c>
    </row>
    <row r="1024" spans="22:30" x14ac:dyDescent="0.25">
      <c r="V1024" t="str">
        <v>Mieko Harada</v>
      </c>
      <c r="W1024" t="str">
        <v>Adam Goldberg</v>
      </c>
      <c r="Y1024" s="3" t="s">
        <v>2647</v>
      </c>
      <c r="Z1024" s="3">
        <f t="shared" si="15"/>
        <v>2</v>
      </c>
      <c r="AC1024" s="6" t="s">
        <v>2485</v>
      </c>
      <c r="AD1024" s="7">
        <v>1</v>
      </c>
    </row>
    <row r="1025" spans="22:30" x14ac:dyDescent="0.25">
      <c r="V1025" t="str">
        <v>Doug Jones</v>
      </c>
      <c r="W1025" t="str">
        <v>Marisa Paredes</v>
      </c>
      <c r="Y1025" s="3" t="s">
        <v>2648</v>
      </c>
      <c r="Z1025" s="3">
        <f t="shared" si="15"/>
        <v>1</v>
      </c>
      <c r="AC1025" s="6" t="s">
        <v>2486</v>
      </c>
      <c r="AD1025" s="7">
        <v>1</v>
      </c>
    </row>
    <row r="1026" spans="22:30" x14ac:dyDescent="0.25">
      <c r="V1026" t="str">
        <v>Matthew Braden Stringer</v>
      </c>
      <c r="W1026" t="str">
        <v>Michael Jeter</v>
      </c>
      <c r="Y1026" s="3" t="s">
        <v>2649</v>
      </c>
      <c r="Z1026" s="3">
        <f t="shared" si="15"/>
        <v>1</v>
      </c>
      <c r="AC1026" s="6" t="s">
        <v>2487</v>
      </c>
      <c r="AD1026" s="7">
        <v>1</v>
      </c>
    </row>
    <row r="1027" spans="22:30" x14ac:dyDescent="0.25">
      <c r="V1027" t="str">
        <v>Trevor Morgan</v>
      </c>
      <c r="W1027" t="str">
        <v>John Lithgow</v>
      </c>
      <c r="Y1027" s="3" t="s">
        <v>2650</v>
      </c>
      <c r="Z1027" s="3">
        <f t="shared" ref="Z1027:Z1090" si="16">COUNTIF($B$2:$S$251,W1027)</f>
        <v>1</v>
      </c>
      <c r="AC1027" s="6" t="s">
        <v>2489</v>
      </c>
      <c r="AD1027" s="7">
        <v>1</v>
      </c>
    </row>
    <row r="1028" spans="22:30" x14ac:dyDescent="0.25">
      <c r="V1028" t="str">
        <v>Paul Bettany</v>
      </c>
      <c r="W1028" t="str">
        <v>Joe Morton</v>
      </c>
      <c r="Y1028" s="3" t="s">
        <v>2651</v>
      </c>
      <c r="Z1028" s="3">
        <f t="shared" si="16"/>
        <v>1</v>
      </c>
      <c r="AC1028" s="6" t="s">
        <v>2490</v>
      </c>
      <c r="AD1028" s="7">
        <v>1</v>
      </c>
    </row>
    <row r="1029" spans="22:30" x14ac:dyDescent="0.25">
      <c r="V1029" t="str">
        <v>Terry Jones</v>
      </c>
      <c r="W1029" t="str">
        <v>Claudia Wells</v>
      </c>
      <c r="Y1029" s="3" t="s">
        <v>2652</v>
      </c>
      <c r="Z1029" s="3">
        <f t="shared" si="16"/>
        <v>1</v>
      </c>
      <c r="AC1029" s="6" t="s">
        <v>2491</v>
      </c>
      <c r="AD1029" s="7">
        <v>1</v>
      </c>
    </row>
    <row r="1030" spans="22:30" x14ac:dyDescent="0.25">
      <c r="V1030" t="str">
        <v>Natascha McElhone</v>
      </c>
      <c r="W1030" t="str">
        <v>Takashi NaitÃ´</v>
      </c>
      <c r="Y1030" s="3" t="s">
        <v>2653</v>
      </c>
      <c r="Z1030" s="3">
        <f t="shared" si="16"/>
        <v>1</v>
      </c>
      <c r="AC1030" s="6" t="s">
        <v>2492</v>
      </c>
      <c r="AD1030" s="7">
        <v>1</v>
      </c>
    </row>
    <row r="1031" spans="22:30" x14ac:dyDescent="0.25">
      <c r="V1031" t="str">
        <v>Isuzu Yamada</v>
      </c>
      <c r="W1031" t="str">
        <v>John McIntire</v>
      </c>
      <c r="Y1031" s="3" t="s">
        <v>2654</v>
      </c>
      <c r="Z1031" s="3">
        <f t="shared" si="16"/>
        <v>1</v>
      </c>
      <c r="AC1031" s="6" t="s">
        <v>2493</v>
      </c>
      <c r="AD1031" s="7">
        <v>1</v>
      </c>
    </row>
    <row r="1032" spans="22:30" x14ac:dyDescent="0.25">
      <c r="V1032" t="str">
        <v>Barton MacLane</v>
      </c>
      <c r="W1032" t="str">
        <v>Ed Stoppard</v>
      </c>
      <c r="Y1032" s="3" t="s">
        <v>2655</v>
      </c>
      <c r="Z1032" s="3">
        <f t="shared" si="16"/>
        <v>1</v>
      </c>
      <c r="AC1032" s="6" t="s">
        <v>2496</v>
      </c>
      <c r="AD1032" s="7">
        <v>1</v>
      </c>
    </row>
    <row r="1033" spans="22:30" x14ac:dyDescent="0.25">
      <c r="V1033" t="str">
        <v>Max von Sydow</v>
      </c>
      <c r="W1033" t="str">
        <v>Willi One Blood</v>
      </c>
      <c r="Y1033" s="3" t="s">
        <v>2656</v>
      </c>
      <c r="Z1033" s="3">
        <f t="shared" si="16"/>
        <v>1</v>
      </c>
      <c r="AC1033" s="6" t="s">
        <v>2497</v>
      </c>
      <c r="AD1033" s="7">
        <v>1</v>
      </c>
    </row>
    <row r="1034" spans="22:30" x14ac:dyDescent="0.25">
      <c r="V1034" t="str">
        <v>James Donald</v>
      </c>
      <c r="W1034" t="str">
        <v>Lee Jeong-eun</v>
      </c>
      <c r="Y1034" s="3" t="s">
        <v>2657</v>
      </c>
      <c r="Z1034" s="3">
        <f t="shared" si="16"/>
        <v>1</v>
      </c>
      <c r="AC1034" s="6" t="s">
        <v>2498</v>
      </c>
      <c r="AD1034" s="7">
        <v>1</v>
      </c>
    </row>
    <row r="1035" spans="22:30" x14ac:dyDescent="0.25">
      <c r="V1035" t="str">
        <v>Bob Peck</v>
      </c>
      <c r="W1035" t="str">
        <v>Niketa Calame-Harris</v>
      </c>
      <c r="Y1035" s="3" t="s">
        <v>2658</v>
      </c>
      <c r="Z1035" s="3">
        <f t="shared" si="16"/>
        <v>1</v>
      </c>
      <c r="AC1035" s="6" t="s">
        <v>2499</v>
      </c>
      <c r="AD1035" s="7">
        <v>1</v>
      </c>
    </row>
    <row r="1036" spans="22:30" x14ac:dyDescent="0.25">
      <c r="V1036" t="str">
        <v>Lucy Liu</v>
      </c>
      <c r="W1036" t="str">
        <v>Derek Jacobi</v>
      </c>
      <c r="Y1036" s="3" t="s">
        <v>2659</v>
      </c>
      <c r="Z1036" s="3">
        <f t="shared" si="16"/>
        <v>1</v>
      </c>
      <c r="AC1036" s="6" t="s">
        <v>2500</v>
      </c>
      <c r="AD1036" s="7">
        <v>1</v>
      </c>
    </row>
    <row r="1037" spans="22:30" x14ac:dyDescent="0.25">
      <c r="V1037" t="str">
        <v>Kelly Macdonald</v>
      </c>
      <c r="W1037" t="str">
        <v>Fairuza Balk</v>
      </c>
      <c r="Y1037" s="3" t="s">
        <v>2660</v>
      </c>
      <c r="Z1037" s="3">
        <f t="shared" si="16"/>
        <v>1</v>
      </c>
      <c r="AC1037" s="6" t="s">
        <v>2502</v>
      </c>
      <c r="AD1037" s="7">
        <v>1</v>
      </c>
    </row>
    <row r="1038" spans="22:30" x14ac:dyDescent="0.25">
      <c r="V1038" t="str">
        <v>Brad Garrett</v>
      </c>
      <c r="W1038" t="str">
        <v>Kevin Pollak</v>
      </c>
      <c r="Y1038" s="3" t="s">
        <v>2661</v>
      </c>
      <c r="Z1038" s="3">
        <f t="shared" si="16"/>
        <v>2</v>
      </c>
      <c r="AC1038" s="6" t="s">
        <v>2503</v>
      </c>
      <c r="AD1038" s="7">
        <v>1</v>
      </c>
    </row>
    <row r="1039" spans="22:30" x14ac:dyDescent="0.25">
      <c r="V1039" t="str">
        <v>Wendy Hiller</v>
      </c>
      <c r="W1039" t="str">
        <v>Ray Winstone</v>
      </c>
      <c r="Y1039" s="3" t="s">
        <v>2662</v>
      </c>
      <c r="Z1039" s="3">
        <f t="shared" si="16"/>
        <v>1</v>
      </c>
      <c r="AC1039" s="6" t="s">
        <v>2505</v>
      </c>
      <c r="AD1039" s="7">
        <v>1</v>
      </c>
    </row>
    <row r="1040" spans="22:30" x14ac:dyDescent="0.25">
      <c r="V1040" t="str">
        <v>Nicholas Colasanto</v>
      </c>
      <c r="W1040" t="str">
        <v>Rebecca Hall</v>
      </c>
      <c r="Y1040" s="3" t="s">
        <v>2663</v>
      </c>
      <c r="Z1040" s="3">
        <f t="shared" si="16"/>
        <v>1</v>
      </c>
      <c r="AC1040" s="6" t="s">
        <v>2506</v>
      </c>
      <c r="AD1040" s="7">
        <v>1</v>
      </c>
    </row>
    <row r="1041" spans="22:30" x14ac:dyDescent="0.25">
      <c r="V1041" t="str">
        <v>John Hillerman</v>
      </c>
      <c r="W1041" t="str">
        <v>Sydney Greenstreet</v>
      </c>
      <c r="Y1041" s="3" t="s">
        <v>2664</v>
      </c>
      <c r="Z1041" s="3">
        <f t="shared" si="16"/>
        <v>1</v>
      </c>
      <c r="AC1041" s="6" t="s">
        <v>2507</v>
      </c>
      <c r="AD1041" s="7">
        <v>1</v>
      </c>
    </row>
    <row r="1042" spans="22:30" x14ac:dyDescent="0.25">
      <c r="V1042" t="str">
        <v>Evelyn Keyes</v>
      </c>
      <c r="W1042" t="str">
        <v>Jon Hamm</v>
      </c>
      <c r="Y1042" s="3" t="s">
        <v>2665</v>
      </c>
      <c r="Z1042" s="3">
        <f t="shared" si="16"/>
        <v>1</v>
      </c>
      <c r="AC1042" s="6" t="s">
        <v>2508</v>
      </c>
      <c r="AD1042" s="7">
        <v>1</v>
      </c>
    </row>
    <row r="1043" spans="22:30" x14ac:dyDescent="0.25">
      <c r="V1043" t="str">
        <v>Stephen Fry</v>
      </c>
      <c r="W1043" t="str">
        <v>Nate Lang</v>
      </c>
      <c r="Y1043" s="3" t="s">
        <v>2666</v>
      </c>
      <c r="Z1043" s="3">
        <f t="shared" si="16"/>
        <v>1</v>
      </c>
      <c r="AC1043" s="6" t="s">
        <v>2509</v>
      </c>
      <c r="AD1043" s="7">
        <v>1</v>
      </c>
    </row>
    <row r="1044" spans="22:30" x14ac:dyDescent="0.25">
      <c r="V1044" t="str">
        <v>T.K. Carter</v>
      </c>
      <c r="W1044" t="str">
        <v>Clotilde Mollet</v>
      </c>
      <c r="Y1044" s="3" t="s">
        <v>2667</v>
      </c>
      <c r="Z1044" s="3">
        <f t="shared" si="16"/>
        <v>2</v>
      </c>
      <c r="AC1044" s="6" t="s">
        <v>2510</v>
      </c>
      <c r="AD1044" s="7">
        <v>1</v>
      </c>
    </row>
    <row r="1045" spans="22:30" x14ac:dyDescent="0.25">
      <c r="V1045" t="str">
        <v>Phyllis Smith</v>
      </c>
      <c r="W1045" t="str">
        <v>Hank Mann</v>
      </c>
      <c r="Y1045" s="3" t="s">
        <v>2668</v>
      </c>
      <c r="Z1045" s="3">
        <f t="shared" si="16"/>
        <v>3</v>
      </c>
      <c r="AC1045" s="6" t="s">
        <v>2511</v>
      </c>
      <c r="AD1045" s="7">
        <v>1</v>
      </c>
    </row>
    <row r="1046" spans="22:30" x14ac:dyDescent="0.25">
      <c r="V1046" t="str">
        <v>Steven Mackintosh</v>
      </c>
      <c r="W1046" t="str">
        <v>IchirÃ´ Nakatani</v>
      </c>
      <c r="Y1046" s="3" t="s">
        <v>2669</v>
      </c>
      <c r="Z1046" s="3">
        <f t="shared" si="16"/>
        <v>2</v>
      </c>
      <c r="AC1046" s="6" t="s">
        <v>2512</v>
      </c>
      <c r="AD1046" s="7">
        <v>1</v>
      </c>
    </row>
    <row r="1047" spans="22:30" x14ac:dyDescent="0.25">
      <c r="V1047" t="str">
        <v>Anthony Dawson</v>
      </c>
      <c r="W1047" t="str">
        <v>Paolo Stoppa</v>
      </c>
      <c r="Y1047" s="3" t="s">
        <v>2670</v>
      </c>
      <c r="Z1047" s="3">
        <f t="shared" si="16"/>
        <v>1</v>
      </c>
      <c r="AC1047" s="6" t="s">
        <v>2513</v>
      </c>
      <c r="AD1047" s="7">
        <v>1</v>
      </c>
    </row>
    <row r="1048" spans="22:30" x14ac:dyDescent="0.25">
      <c r="V1048" t="str">
        <v>Javier Godino</v>
      </c>
      <c r="W1048" t="str">
        <v>Masayo Sakai</v>
      </c>
      <c r="Y1048" s="3" t="s">
        <v>2671</v>
      </c>
      <c r="Z1048" s="3">
        <f t="shared" si="16"/>
        <v>1</v>
      </c>
      <c r="AC1048" s="6" t="s">
        <v>2514</v>
      </c>
      <c r="AD1048" s="7">
        <v>1</v>
      </c>
    </row>
    <row r="1049" spans="22:30" x14ac:dyDescent="0.25">
      <c r="V1049" t="str">
        <v>RyÃ»nosuke Kamiki</v>
      </c>
      <c r="W1049" t="str">
        <v>Judith Evelyn</v>
      </c>
      <c r="Y1049" s="3" t="s">
        <v>2672</v>
      </c>
      <c r="Z1049" s="3">
        <f t="shared" si="16"/>
        <v>1</v>
      </c>
      <c r="AC1049" s="6" t="s">
        <v>2516</v>
      </c>
      <c r="AD1049" s="7">
        <v>1</v>
      </c>
    </row>
    <row r="1050" spans="22:30" x14ac:dyDescent="0.25">
      <c r="V1050" t="str">
        <v>Kerry Condon</v>
      </c>
      <c r="W1050" t="str">
        <v>Marco Leonardi</v>
      </c>
      <c r="Y1050" s="3" t="s">
        <v>2673</v>
      </c>
      <c r="Z1050" s="3">
        <f t="shared" si="16"/>
        <v>1</v>
      </c>
      <c r="AC1050" s="6" t="s">
        <v>2517</v>
      </c>
      <c r="AD1050" s="7">
        <v>1</v>
      </c>
    </row>
    <row r="1051" spans="22:30" x14ac:dyDescent="0.25">
      <c r="V1051" t="str">
        <v>Robert Carlyle</v>
      </c>
      <c r="W1051" t="str">
        <v>Jorja Fox</v>
      </c>
      <c r="Y1051" s="3" t="s">
        <v>2674</v>
      </c>
      <c r="Z1051" s="3">
        <f t="shared" si="16"/>
        <v>1</v>
      </c>
      <c r="AC1051" s="6" t="s">
        <v>2518</v>
      </c>
      <c r="AD1051" s="7">
        <v>1</v>
      </c>
    </row>
    <row r="1052" spans="22:30" x14ac:dyDescent="0.25">
      <c r="V1052" t="str">
        <v>Brian Haley</v>
      </c>
      <c r="W1052" t="str">
        <v>Walton Goggins</v>
      </c>
      <c r="Y1052" s="3" t="s">
        <v>2675</v>
      </c>
      <c r="Z1052" s="3">
        <f t="shared" si="16"/>
        <v>1</v>
      </c>
      <c r="AC1052" s="6" t="s">
        <v>2519</v>
      </c>
      <c r="AD1052" s="7">
        <v>1</v>
      </c>
    </row>
    <row r="1053" spans="22:30" x14ac:dyDescent="0.25">
      <c r="V1053" t="str">
        <v>Frank Grillo</v>
      </c>
      <c r="W1053" t="str">
        <v>Hans-Uwe Bauer</v>
      </c>
      <c r="Y1053" s="3" t="s">
        <v>2676</v>
      </c>
      <c r="Z1053" s="3">
        <f t="shared" si="16"/>
        <v>1</v>
      </c>
      <c r="AC1053" s="6" t="s">
        <v>2521</v>
      </c>
      <c r="AD1053" s="7">
        <v>1</v>
      </c>
    </row>
    <row r="1054" spans="22:30" x14ac:dyDescent="0.25">
      <c r="V1054" t="str">
        <v>Kristin RudrÃ¼d</v>
      </c>
      <c r="W1054" t="str">
        <v>Lloyd Gough</v>
      </c>
      <c r="Y1054" s="3" t="s">
        <v>2677</v>
      </c>
      <c r="Z1054" s="3">
        <f t="shared" si="16"/>
        <v>1</v>
      </c>
      <c r="AC1054" s="6" t="s">
        <v>2522</v>
      </c>
      <c r="AD1054" s="7">
        <v>1</v>
      </c>
    </row>
    <row r="1055" spans="22:30" x14ac:dyDescent="0.25">
      <c r="V1055" t="str">
        <v>Sumi Shimamoto</v>
      </c>
      <c r="W1055" t="str">
        <v>Richard Anderson</v>
      </c>
      <c r="Y1055" s="3" t="s">
        <v>2678</v>
      </c>
      <c r="Z1055" s="3">
        <f t="shared" si="16"/>
        <v>1</v>
      </c>
      <c r="AC1055" s="6" t="s">
        <v>2523</v>
      </c>
      <c r="AD1055" s="7">
        <v>1</v>
      </c>
    </row>
    <row r="1056" spans="22:30" x14ac:dyDescent="0.25">
      <c r="V1056" t="str">
        <v>Maria Bello</v>
      </c>
      <c r="W1056" t="str">
        <v>Philip Stone</v>
      </c>
      <c r="Y1056" s="3" t="s">
        <v>2679</v>
      </c>
      <c r="Z1056" s="3">
        <f t="shared" si="16"/>
        <v>2</v>
      </c>
      <c r="AC1056" s="6" t="s">
        <v>2524</v>
      </c>
      <c r="AD1056" s="7">
        <v>1</v>
      </c>
    </row>
    <row r="1057" spans="22:30" x14ac:dyDescent="0.25">
      <c r="V1057" t="str">
        <v>Mike Colter</v>
      </c>
      <c r="W1057" t="str">
        <v>Billy Gilbert</v>
      </c>
      <c r="Y1057" s="3" t="s">
        <v>2680</v>
      </c>
      <c r="Z1057" s="3">
        <f t="shared" si="16"/>
        <v>1</v>
      </c>
      <c r="AC1057" s="6" t="s">
        <v>2525</v>
      </c>
      <c r="AD1057" s="7">
        <v>1</v>
      </c>
    </row>
    <row r="1058" spans="22:30" x14ac:dyDescent="0.25">
      <c r="V1058" t="str">
        <v>Malcolm Waite</v>
      </c>
      <c r="W1058" t="str">
        <v>Bill Paxton</v>
      </c>
      <c r="Y1058" s="3" t="s">
        <v>2681</v>
      </c>
      <c r="Z1058" s="3">
        <f t="shared" si="16"/>
        <v>2</v>
      </c>
      <c r="AC1058" s="6" t="s">
        <v>2526</v>
      </c>
      <c r="AD1058" s="7">
        <v>1</v>
      </c>
    </row>
    <row r="1059" spans="22:30" x14ac:dyDescent="0.25">
      <c r="V1059" t="str">
        <v>M. Emmet Walsh</v>
      </c>
      <c r="W1059" t="str">
        <v>Peter Gallagher</v>
      </c>
      <c r="Y1059" s="3" t="s">
        <v>2682</v>
      </c>
      <c r="Z1059" s="3">
        <f t="shared" si="16"/>
        <v>1</v>
      </c>
      <c r="AC1059" s="6" t="s">
        <v>2527</v>
      </c>
      <c r="AD1059" s="7">
        <v>1</v>
      </c>
    </row>
    <row r="1060" spans="22:30" x14ac:dyDescent="0.25">
      <c r="V1060" t="str">
        <v>Nathalie Baye</v>
      </c>
      <c r="W1060" t="str">
        <v>Peter Bull</v>
      </c>
      <c r="Y1060" s="3" t="s">
        <v>2683</v>
      </c>
      <c r="Z1060" s="3">
        <f t="shared" si="16"/>
        <v>1</v>
      </c>
      <c r="AC1060" s="6" t="s">
        <v>2528</v>
      </c>
      <c r="AD1060" s="7">
        <v>1</v>
      </c>
    </row>
    <row r="1061" spans="22:30" x14ac:dyDescent="0.25">
      <c r="V1061" t="str">
        <v>Pat Henning</v>
      </c>
      <c r="W1061" t="str">
        <v>Lily Tomlin</v>
      </c>
      <c r="Y1061" s="3" t="s">
        <v>2684</v>
      </c>
      <c r="Z1061" s="3">
        <f t="shared" si="16"/>
        <v>1</v>
      </c>
      <c r="AC1061" s="6" t="s">
        <v>2529</v>
      </c>
      <c r="AD1061" s="7">
        <v>1</v>
      </c>
    </row>
    <row r="1062" spans="22:30" x14ac:dyDescent="0.25">
      <c r="V1062" t="str">
        <v>Paul HÃ¶rbiger</v>
      </c>
      <c r="W1062" t="str">
        <v>Marion Cotillard</v>
      </c>
      <c r="Y1062" s="3" t="s">
        <v>2685</v>
      </c>
      <c r="Z1062" s="3">
        <f t="shared" si="16"/>
        <v>2</v>
      </c>
      <c r="AC1062" s="6" t="s">
        <v>2530</v>
      </c>
      <c r="AD1062" s="7">
        <v>1</v>
      </c>
    </row>
    <row r="1063" spans="22:30" x14ac:dyDescent="0.25">
      <c r="V1063" t="str">
        <v>Fereshte Sarabandi</v>
      </c>
      <c r="W1063" t="str">
        <v>Dal-su Oh</v>
      </c>
      <c r="Y1063" s="3" t="s">
        <v>2686</v>
      </c>
      <c r="Z1063" s="3">
        <f t="shared" si="16"/>
        <v>1</v>
      </c>
      <c r="AC1063" s="6" t="s">
        <v>2531</v>
      </c>
      <c r="AD1063" s="7">
        <v>1</v>
      </c>
    </row>
    <row r="1064" spans="22:30" x14ac:dyDescent="0.25">
      <c r="V1064" t="str">
        <v>Hugh Griffith</v>
      </c>
      <c r="W1064" t="str">
        <v>Shea Whigham</v>
      </c>
      <c r="Y1064" s="3" t="s">
        <v>2687</v>
      </c>
      <c r="Z1064" s="3">
        <f t="shared" si="16"/>
        <v>2</v>
      </c>
      <c r="AC1064" s="6" t="s">
        <v>2532</v>
      </c>
      <c r="AD1064" s="7">
        <v>1</v>
      </c>
    </row>
    <row r="1065" spans="22:30" x14ac:dyDescent="0.25">
      <c r="V1065" t="str">
        <v>Dwight Henry</v>
      </c>
      <c r="W1065" t="str">
        <v>Christine Ebersole</v>
      </c>
      <c r="Y1065" s="3" t="s">
        <v>2688</v>
      </c>
      <c r="Z1065" s="3">
        <f t="shared" si="16"/>
        <v>2</v>
      </c>
      <c r="AC1065" s="6" t="s">
        <v>2534</v>
      </c>
      <c r="AD1065" s="7">
        <v>1</v>
      </c>
    </row>
    <row r="1066" spans="22:30" x14ac:dyDescent="0.25">
      <c r="V1066" t="str">
        <v>Frederick Vroom</v>
      </c>
      <c r="W1066" t="str">
        <v>Sean Lawlor</v>
      </c>
      <c r="Y1066" s="3" t="s">
        <v>2689</v>
      </c>
      <c r="Z1066" s="3">
        <f t="shared" si="16"/>
        <v>1</v>
      </c>
      <c r="AC1066" s="6" t="s">
        <v>2535</v>
      </c>
      <c r="AD1066" s="7">
        <v>1</v>
      </c>
    </row>
    <row r="1067" spans="22:30" x14ac:dyDescent="0.25">
      <c r="V1067" t="str">
        <v>Jullan Kindahl</v>
      </c>
      <c r="W1067" t="str">
        <v>Jaime Camil</v>
      </c>
      <c r="Y1067" s="3" t="s">
        <v>2690</v>
      </c>
      <c r="Z1067" s="3">
        <f t="shared" si="16"/>
        <v>1</v>
      </c>
      <c r="AC1067" s="6" t="s">
        <v>2536</v>
      </c>
      <c r="AD1067" s="7">
        <v>1</v>
      </c>
    </row>
    <row r="1068" spans="22:30" x14ac:dyDescent="0.25">
      <c r="V1068" t="str">
        <v>Carrie Coon</v>
      </c>
      <c r="W1068" t="str">
        <v>Bernd Tauber</v>
      </c>
      <c r="Y1068" s="3" t="s">
        <v>2691</v>
      </c>
      <c r="Z1068" s="3">
        <f t="shared" si="16"/>
        <v>1</v>
      </c>
      <c r="AC1068" s="6" t="s">
        <v>2538</v>
      </c>
      <c r="AD1068" s="7">
        <v>1</v>
      </c>
    </row>
    <row r="1069" spans="22:30" x14ac:dyDescent="0.25">
      <c r="V1069" t="str">
        <v>Karl Bruckschwaiger</v>
      </c>
      <c r="W1069" t="str">
        <v>Minnie Driver</v>
      </c>
      <c r="Y1069" s="3" t="s">
        <v>2692</v>
      </c>
      <c r="Z1069" s="3">
        <f t="shared" si="16"/>
        <v>1</v>
      </c>
      <c r="AC1069" s="6" t="s">
        <v>2539</v>
      </c>
      <c r="AD1069" s="7">
        <v>1</v>
      </c>
    </row>
    <row r="1070" spans="22:30" x14ac:dyDescent="0.25">
      <c r="V1070" t="str">
        <v>Ralph Fiennes</v>
      </c>
      <c r="W1070" t="str">
        <v>Jeremy Renner</v>
      </c>
      <c r="Y1070" s="3" t="s">
        <v>2693</v>
      </c>
      <c r="Z1070" s="3">
        <f t="shared" si="16"/>
        <v>1</v>
      </c>
      <c r="AC1070" s="6" t="s">
        <v>2541</v>
      </c>
      <c r="AD1070" s="7">
        <v>1</v>
      </c>
    </row>
    <row r="1071" spans="22:30" x14ac:dyDescent="0.25">
      <c r="V1071" t="str">
        <v>Meryl Streep</v>
      </c>
      <c r="W1071" t="str">
        <v>Rachel Majorowski</v>
      </c>
      <c r="Y1071" s="3" t="s">
        <v>2694</v>
      </c>
      <c r="Z1071" s="3">
        <f t="shared" si="16"/>
        <v>1</v>
      </c>
      <c r="AC1071" s="6" t="s">
        <v>2542</v>
      </c>
      <c r="AD1071" s="7">
        <v>1</v>
      </c>
    </row>
    <row r="1072" spans="22:30" x14ac:dyDescent="0.25">
      <c r="V1072" t="str">
        <v>Emma Thompson</v>
      </c>
      <c r="W1072" t="str">
        <v>Louise Lasser</v>
      </c>
      <c r="Y1072" s="3" t="s">
        <v>2695</v>
      </c>
      <c r="Z1072" s="3">
        <f t="shared" si="16"/>
        <v>1</v>
      </c>
      <c r="AC1072" s="6" t="s">
        <v>2543</v>
      </c>
      <c r="AD1072" s="7">
        <v>1</v>
      </c>
    </row>
    <row r="1073" spans="22:30" x14ac:dyDescent="0.25">
      <c r="V1073" t="str">
        <v>Willem Dafoe</v>
      </c>
      <c r="W1073" t="str">
        <v>Kaito Ishikawa</v>
      </c>
      <c r="Y1073" s="3" t="s">
        <v>2696</v>
      </c>
      <c r="Z1073" s="3">
        <f t="shared" si="16"/>
        <v>1</v>
      </c>
      <c r="AC1073" s="6" t="s">
        <v>2544</v>
      </c>
      <c r="AD1073" s="7">
        <v>1</v>
      </c>
    </row>
    <row r="1074" spans="22:30" x14ac:dyDescent="0.25">
      <c r="V1074" t="str">
        <v>Guy Kibbee</v>
      </c>
      <c r="W1074" t="str">
        <v>Cyd Charisse</v>
      </c>
      <c r="Y1074" s="3" t="s">
        <v>2697</v>
      </c>
      <c r="Z1074" s="3">
        <f t="shared" si="16"/>
        <v>1</v>
      </c>
      <c r="AC1074" s="6" t="s">
        <v>2545</v>
      </c>
      <c r="AD1074" s="7">
        <v>1</v>
      </c>
    </row>
    <row r="1075" spans="22:30" x14ac:dyDescent="0.25">
      <c r="V1075" t="str">
        <v>VÃ©ra Clouzot</v>
      </c>
      <c r="W1075" t="str">
        <v>Boman Irani</v>
      </c>
      <c r="Y1075" s="3" t="s">
        <v>2698</v>
      </c>
      <c r="Z1075" s="3">
        <f t="shared" si="16"/>
        <v>1</v>
      </c>
      <c r="AC1075" s="6" t="s">
        <v>2546</v>
      </c>
      <c r="AD1075" s="7">
        <v>1</v>
      </c>
    </row>
    <row r="1076" spans="22:30" x14ac:dyDescent="0.25">
      <c r="V1076" t="str">
        <v>Steven Berkoff</v>
      </c>
      <c r="W1076" t="str">
        <v>Peter Mayhew</v>
      </c>
      <c r="Y1076" s="3" t="s">
        <v>2699</v>
      </c>
      <c r="Z1076" s="3">
        <f t="shared" si="16"/>
        <v>3</v>
      </c>
      <c r="AC1076" s="6" t="s">
        <v>2547</v>
      </c>
      <c r="AD1076" s="7">
        <v>1</v>
      </c>
    </row>
    <row r="1077" spans="22:30" x14ac:dyDescent="0.25">
      <c r="V1077" t="str">
        <v>Ward Crane</v>
      </c>
      <c r="W1077" t="str">
        <v>Margaret Tyzack</v>
      </c>
      <c r="Y1077" s="3" t="s">
        <v>2700</v>
      </c>
      <c r="Z1077" s="3">
        <f t="shared" si="16"/>
        <v>1</v>
      </c>
      <c r="AC1077" s="6" t="s">
        <v>2548</v>
      </c>
      <c r="AD1077" s="7">
        <v>1</v>
      </c>
    </row>
    <row r="1078" spans="22:30" x14ac:dyDescent="0.25">
      <c r="V1078" t="str">
        <v>Byun Hee-Bong</v>
      </c>
      <c r="W1078" t="str">
        <v>Thomas Jay Ryan</v>
      </c>
      <c r="Y1078" s="3" t="s">
        <v>2701</v>
      </c>
      <c r="Z1078" s="3">
        <f t="shared" si="16"/>
        <v>1</v>
      </c>
      <c r="AC1078" s="6" t="s">
        <v>2549</v>
      </c>
      <c r="AD1078" s="7">
        <v>1</v>
      </c>
    </row>
    <row r="1079" spans="22:30" x14ac:dyDescent="0.25">
      <c r="V1079" t="str">
        <v>Sandy McMaster</v>
      </c>
      <c r="W1079" t="str">
        <v>Lawrence Tierney</v>
      </c>
      <c r="Y1079" s="3" t="s">
        <v>2702</v>
      </c>
      <c r="Z1079" s="3">
        <f t="shared" si="16"/>
        <v>1</v>
      </c>
      <c r="AC1079" s="6" t="s">
        <v>2550</v>
      </c>
      <c r="AD1079" s="7">
        <v>1</v>
      </c>
    </row>
    <row r="1080" spans="22:30" x14ac:dyDescent="0.25">
      <c r="V1080" t="str">
        <v>Neda Margrethe Labba</v>
      </c>
      <c r="W1080" t="str">
        <v>Isao Kimura</v>
      </c>
      <c r="Y1080" s="3" t="s">
        <v>2703</v>
      </c>
      <c r="Z1080" s="3">
        <f t="shared" si="16"/>
        <v>3</v>
      </c>
      <c r="AC1080" s="6" t="s">
        <v>2551</v>
      </c>
      <c r="AD1080" s="7">
        <v>1</v>
      </c>
    </row>
    <row r="1081" spans="22:30" x14ac:dyDescent="0.25">
      <c r="V1081" t="str">
        <v>Richard Pyros</v>
      </c>
      <c r="W1081" t="str">
        <v>Cedra Izzam</v>
      </c>
      <c r="Y1081" s="3" t="s">
        <v>2704</v>
      </c>
      <c r="Z1081" s="3">
        <f t="shared" si="16"/>
        <v>1</v>
      </c>
      <c r="AC1081" s="6" t="s">
        <v>2552</v>
      </c>
      <c r="AD1081" s="7">
        <v>1</v>
      </c>
    </row>
    <row r="1082" spans="22:30" x14ac:dyDescent="0.25">
      <c r="V1082" t="str">
        <v>Bibi Andersson</v>
      </c>
      <c r="W1082" t="str">
        <v>Ray Collins</v>
      </c>
      <c r="Y1082" s="3" t="s">
        <v>2705</v>
      </c>
      <c r="Z1082" s="3">
        <f t="shared" si="16"/>
        <v>2</v>
      </c>
      <c r="AC1082" s="6" t="s">
        <v>2553</v>
      </c>
      <c r="AD1082" s="7">
        <v>1</v>
      </c>
    </row>
    <row r="1083" spans="22:30" x14ac:dyDescent="0.25">
      <c r="V1083" t="str">
        <v>Marcelo Frasca</v>
      </c>
      <c r="W1083" t="str">
        <v>JosÃ© Ferrer</v>
      </c>
      <c r="Y1083" s="3" t="s">
        <v>2706</v>
      </c>
      <c r="Z1083" s="3">
        <f t="shared" si="16"/>
        <v>1</v>
      </c>
      <c r="AC1083" s="6" t="s">
        <v>2554</v>
      </c>
      <c r="AD1083" s="7">
        <v>1</v>
      </c>
    </row>
    <row r="1084" spans="22:30" x14ac:dyDescent="0.25">
      <c r="V1084" t="str">
        <v>David Huddleston</v>
      </c>
      <c r="W1084" t="str">
        <v>Anne Louise Hassing</v>
      </c>
      <c r="Y1084" s="3" t="s">
        <v>2707</v>
      </c>
      <c r="Z1084" s="3">
        <f t="shared" si="16"/>
        <v>1</v>
      </c>
      <c r="AC1084" s="6" t="s">
        <v>2555</v>
      </c>
      <c r="AD1084" s="7">
        <v>1</v>
      </c>
    </row>
    <row r="1085" spans="22:30" x14ac:dyDescent="0.25">
      <c r="V1085" t="str">
        <v>Hugh Keays-Byrne</v>
      </c>
      <c r="W1085" t="str">
        <v>Josephine Hutchinson</v>
      </c>
      <c r="Y1085" s="3" t="s">
        <v>2708</v>
      </c>
      <c r="Z1085" s="3">
        <f t="shared" si="16"/>
        <v>1</v>
      </c>
      <c r="AC1085" s="6" t="s">
        <v>2556</v>
      </c>
      <c r="AD1085" s="7">
        <v>1</v>
      </c>
    </row>
    <row r="1086" spans="22:30" x14ac:dyDescent="0.25">
      <c r="V1086" t="str">
        <v>America Ferrera</v>
      </c>
      <c r="W1086" t="str">
        <v>Gustaf GrÃ¼ndgens</v>
      </c>
      <c r="Y1086" s="3" t="s">
        <v>2709</v>
      </c>
      <c r="Z1086" s="3">
        <f t="shared" si="16"/>
        <v>1</v>
      </c>
      <c r="AC1086" s="6" t="s">
        <v>2557</v>
      </c>
      <c r="AD1086" s="7">
        <v>1</v>
      </c>
    </row>
    <row r="1087" spans="22:30" x14ac:dyDescent="0.25">
      <c r="V1087" t="str">
        <v>Christopher Massey</v>
      </c>
      <c r="W1087" t="str">
        <v>Raymond Bailey</v>
      </c>
      <c r="Y1087" s="3" t="s">
        <v>2710</v>
      </c>
      <c r="Z1087" s="3">
        <f t="shared" si="16"/>
        <v>1</v>
      </c>
      <c r="AC1087" s="6" t="s">
        <v>2558</v>
      </c>
      <c r="AD1087" s="7">
        <v>1</v>
      </c>
    </row>
    <row r="1088" spans="22:30" x14ac:dyDescent="0.25">
      <c r="V1088" t="str">
        <v>James Coburn</v>
      </c>
      <c r="W1088" t="str">
        <v>Jamel Debbouze</v>
      </c>
      <c r="Y1088" s="3" t="s">
        <v>2711</v>
      </c>
      <c r="Z1088" s="3">
        <f t="shared" si="16"/>
        <v>1</v>
      </c>
      <c r="AC1088" s="6" t="s">
        <v>2559</v>
      </c>
      <c r="AD1088" s="7">
        <v>1</v>
      </c>
    </row>
    <row r="1089" spans="22:30" x14ac:dyDescent="0.25">
      <c r="V1089" t="str">
        <v>Murray Hamilton</v>
      </c>
      <c r="W1089" t="str">
        <v>Adrienne Corri</v>
      </c>
      <c r="Y1089" s="3" t="s">
        <v>2712</v>
      </c>
      <c r="Z1089" s="3">
        <f t="shared" si="16"/>
        <v>1</v>
      </c>
      <c r="AC1089" s="6" t="s">
        <v>2560</v>
      </c>
      <c r="AD1089" s="7">
        <v>1</v>
      </c>
    </row>
    <row r="1090" spans="22:30" x14ac:dyDescent="0.25">
      <c r="V1090" t="str">
        <v>Antonin Artaud</v>
      </c>
      <c r="W1090" t="str">
        <v>Viktors Lorencs</v>
      </c>
      <c r="Y1090" s="3" t="s">
        <v>2713</v>
      </c>
      <c r="Z1090" s="3">
        <f t="shared" si="16"/>
        <v>1</v>
      </c>
      <c r="AC1090" s="6" t="s">
        <v>2561</v>
      </c>
      <c r="AD1090" s="7">
        <v>1</v>
      </c>
    </row>
    <row r="1091" spans="22:30" x14ac:dyDescent="0.25">
      <c r="V1091" t="str">
        <v>Desmond Dube</v>
      </c>
      <c r="W1091" t="str">
        <v>Kevyn Major Howard</v>
      </c>
      <c r="Y1091" s="3" t="s">
        <v>2714</v>
      </c>
      <c r="Z1091" s="3">
        <f t="shared" ref="Z1091:Z1154" si="17">COUNTIF($B$2:$S$251,W1091)</f>
        <v>1</v>
      </c>
      <c r="AC1091" s="6" t="s">
        <v>2562</v>
      </c>
      <c r="AD1091" s="7">
        <v>1</v>
      </c>
    </row>
    <row r="1092" spans="22:30" x14ac:dyDescent="0.25">
      <c r="V1092" t="str">
        <v>Gale Hansen</v>
      </c>
      <c r="W1092" t="str">
        <v>Jean Heather</v>
      </c>
      <c r="Y1092" s="3" t="s">
        <v>2715</v>
      </c>
      <c r="Z1092" s="3">
        <f t="shared" si="17"/>
        <v>1</v>
      </c>
      <c r="AC1092" s="6" t="s">
        <v>2563</v>
      </c>
      <c r="AD1092" s="7">
        <v>1</v>
      </c>
    </row>
    <row r="1093" spans="22:30" x14ac:dyDescent="0.25">
      <c r="V1093" t="str">
        <v>Haruko Sugimura</v>
      </c>
      <c r="W1093" t="str">
        <v>David Lewis</v>
      </c>
      <c r="Y1093" s="3" t="s">
        <v>2716</v>
      </c>
      <c r="Z1093" s="3">
        <f t="shared" si="17"/>
        <v>1</v>
      </c>
      <c r="AC1093" s="6" t="s">
        <v>2564</v>
      </c>
      <c r="AD1093" s="7">
        <v>1</v>
      </c>
    </row>
    <row r="1094" spans="22:30" x14ac:dyDescent="0.25">
      <c r="V1094" t="str">
        <v>Uma Das Gupta</v>
      </c>
      <c r="W1094" t="str">
        <v>Miriam Colon</v>
      </c>
      <c r="Y1094" s="3" t="s">
        <v>2717</v>
      </c>
      <c r="Z1094" s="3">
        <f t="shared" si="17"/>
        <v>1</v>
      </c>
      <c r="AC1094" s="6" t="s">
        <v>2565</v>
      </c>
      <c r="AD1094" s="7">
        <v>1</v>
      </c>
    </row>
    <row r="1095" spans="22:30" x14ac:dyDescent="0.25">
      <c r="V1095" t="str">
        <v>Burgess Meredith</v>
      </c>
      <c r="W1095" t="str">
        <v>Miki Odagiri</v>
      </c>
      <c r="Y1095" s="3" t="s">
        <v>2718</v>
      </c>
      <c r="Z1095" s="3">
        <f t="shared" si="17"/>
        <v>1</v>
      </c>
      <c r="AC1095" s="6" t="s">
        <v>2566</v>
      </c>
      <c r="AD1095" s="7">
        <v>1</v>
      </c>
    </row>
    <row r="1096" spans="22:30" x14ac:dyDescent="0.25">
      <c r="V1096" t="str">
        <v>Forest Whitaker</v>
      </c>
      <c r="W1096" t="str">
        <v>Eileen Brennan</v>
      </c>
      <c r="Y1096" s="3" t="s">
        <v>2719</v>
      </c>
      <c r="Z1096" s="3">
        <f t="shared" si="17"/>
        <v>1</v>
      </c>
      <c r="AC1096" s="6" t="s">
        <v>2567</v>
      </c>
      <c r="AD1096" s="7">
        <v>1</v>
      </c>
    </row>
    <row r="1097" spans="22:30" x14ac:dyDescent="0.25">
      <c r="V1097" t="str">
        <v>Josh Lucas</v>
      </c>
      <c r="W1097" t="str">
        <v>Brock Peters</v>
      </c>
      <c r="Y1097" s="3" t="s">
        <v>2720</v>
      </c>
      <c r="Z1097" s="3">
        <f t="shared" si="17"/>
        <v>1</v>
      </c>
      <c r="AC1097" s="6" t="s">
        <v>2568</v>
      </c>
      <c r="AD1097" s="7">
        <v>1</v>
      </c>
    </row>
    <row r="1098" spans="22:30" x14ac:dyDescent="0.25">
      <c r="V1098" t="str">
        <v>Kiefer Sutherland</v>
      </c>
      <c r="W1098" t="str">
        <v>Frank Adu</v>
      </c>
      <c r="Y1098" s="3" t="s">
        <v>2721</v>
      </c>
      <c r="Z1098" s="3">
        <f t="shared" si="17"/>
        <v>1</v>
      </c>
      <c r="AC1098" s="6" t="s">
        <v>2569</v>
      </c>
      <c r="AD1098" s="7">
        <v>1</v>
      </c>
    </row>
    <row r="1099" spans="22:30" x14ac:dyDescent="0.25">
      <c r="V1099" t="str">
        <v>John Slattery</v>
      </c>
      <c r="W1099" t="str">
        <v>Danny DeVito</v>
      </c>
      <c r="Y1099" s="3" t="s">
        <v>2722</v>
      </c>
      <c r="Z1099" s="3">
        <f t="shared" si="17"/>
        <v>2</v>
      </c>
      <c r="AC1099" s="6" t="s">
        <v>2570</v>
      </c>
      <c r="AD1099" s="7">
        <v>1</v>
      </c>
    </row>
    <row r="1100" spans="22:30" x14ac:dyDescent="0.25">
      <c r="V1100" t="str">
        <v>Pierfrancesco Favino</v>
      </c>
      <c r="W1100" t="str">
        <v>Delroy Lindo</v>
      </c>
      <c r="Y1100" s="3" t="s">
        <v>2723</v>
      </c>
      <c r="Z1100" s="3">
        <f t="shared" si="17"/>
        <v>1</v>
      </c>
      <c r="AC1100" s="6" t="s">
        <v>2571</v>
      </c>
      <c r="AD1100" s="7">
        <v>1</v>
      </c>
    </row>
    <row r="1101" spans="22:30" x14ac:dyDescent="0.25">
      <c r="V1101" t="str">
        <v>William Hurt</v>
      </c>
      <c r="W1101" t="str">
        <v>Diane Venora</v>
      </c>
      <c r="Y1101" s="3" t="s">
        <v>2724</v>
      </c>
      <c r="Z1101" s="3">
        <f t="shared" si="17"/>
        <v>1</v>
      </c>
      <c r="AC1101" s="6" t="s">
        <v>2572</v>
      </c>
      <c r="AD1101" s="7">
        <v>1</v>
      </c>
    </row>
    <row r="1102" spans="22:30" x14ac:dyDescent="0.25">
      <c r="V1102" t="str">
        <v>Wesley Addy</v>
      </c>
      <c r="W1102" t="str">
        <v>Jonathan Groff</v>
      </c>
      <c r="Y1102" s="3" t="s">
        <v>2725</v>
      </c>
      <c r="Z1102" s="3">
        <f t="shared" si="17"/>
        <v>1</v>
      </c>
      <c r="AC1102" s="6" t="s">
        <v>2573</v>
      </c>
      <c r="AD1102" s="7">
        <v>1</v>
      </c>
    </row>
    <row r="1103" spans="22:30" x14ac:dyDescent="0.25">
      <c r="V1103" t="str">
        <v>Jack Haley</v>
      </c>
      <c r="W1103" t="str">
        <v>Merila Zare'i</v>
      </c>
      <c r="Y1103" s="3" t="s">
        <v>2726</v>
      </c>
      <c r="Z1103" s="3">
        <f t="shared" si="17"/>
        <v>1</v>
      </c>
      <c r="AC1103" s="6" t="s">
        <v>2574</v>
      </c>
      <c r="AD1103" s="7">
        <v>1</v>
      </c>
    </row>
    <row r="1104" spans="22:30" x14ac:dyDescent="0.25">
      <c r="V1104" t="str">
        <v>Stephen Merchant</v>
      </c>
      <c r="W1104" t="str">
        <v>William Beck</v>
      </c>
      <c r="Y1104" s="3" t="s">
        <v>2727</v>
      </c>
      <c r="Z1104" s="3">
        <f t="shared" si="17"/>
        <v>1</v>
      </c>
      <c r="AC1104" s="6" t="s">
        <v>2575</v>
      </c>
      <c r="AD1104" s="7">
        <v>1</v>
      </c>
    </row>
    <row r="1105" spans="22:30" x14ac:dyDescent="0.25">
      <c r="V1105" t="str">
        <v>Brian Doyle-Murray</v>
      </c>
      <c r="W1105" t="str">
        <v>De'voreaux White</v>
      </c>
      <c r="Y1105" s="3" t="s">
        <v>2728</v>
      </c>
      <c r="Z1105" s="3">
        <f t="shared" si="17"/>
        <v>1</v>
      </c>
      <c r="AC1105" s="6" t="s">
        <v>2576</v>
      </c>
      <c r="AD1105" s="7">
        <v>1</v>
      </c>
    </row>
    <row r="1106" spans="22:30" x14ac:dyDescent="0.25">
      <c r="V1106" t="str">
        <v>Brian Dennehy</v>
      </c>
      <c r="W1106" t="str">
        <v>RÃ©my Girard</v>
      </c>
      <c r="Y1106" s="3" t="s">
        <v>2729</v>
      </c>
      <c r="Z1106" s="3">
        <f t="shared" si="17"/>
        <v>1</v>
      </c>
      <c r="AC1106" s="6" t="s">
        <v>2577</v>
      </c>
      <c r="AD1106" s="7">
        <v>1</v>
      </c>
    </row>
    <row r="1107" spans="22:30" x14ac:dyDescent="0.25">
      <c r="V1107" t="str">
        <v>Rodolphe Pauly</v>
      </c>
      <c r="W1107" t="str">
        <v>Julian Glover</v>
      </c>
      <c r="Y1107" s="3" t="s">
        <v>2730</v>
      </c>
      <c r="Z1107" s="3">
        <f t="shared" si="17"/>
        <v>2</v>
      </c>
      <c r="AC1107" s="6" t="s">
        <v>2578</v>
      </c>
      <c r="AD1107" s="7">
        <v>1</v>
      </c>
    </row>
    <row r="1108" spans="22:30" x14ac:dyDescent="0.25">
      <c r="V1108" t="str">
        <v>Kitty Winn</v>
      </c>
      <c r="W1108" t="str">
        <v>Giulio Chiari</v>
      </c>
      <c r="Y1108" s="3" t="s">
        <v>2731</v>
      </c>
      <c r="Z1108" s="3">
        <f t="shared" si="17"/>
        <v>1</v>
      </c>
      <c r="AC1108" s="6" t="s">
        <v>2579</v>
      </c>
      <c r="AD1108" s="7">
        <v>1</v>
      </c>
    </row>
    <row r="1109" spans="22:30" x14ac:dyDescent="0.25">
      <c r="V1109" t="str">
        <v>Virginia Mayo</v>
      </c>
      <c r="W1109" t="str">
        <v>Andy Apollo</v>
      </c>
      <c r="Y1109" s="3" t="s">
        <v>2732</v>
      </c>
      <c r="Z1109" s="3">
        <f t="shared" si="17"/>
        <v>1</v>
      </c>
      <c r="AC1109" s="6" t="s">
        <v>2580</v>
      </c>
      <c r="AD1109" s="7">
        <v>1</v>
      </c>
    </row>
    <row r="1110" spans="22:30" x14ac:dyDescent="0.25">
      <c r="V1110" t="str">
        <v>Dominique Louis</v>
      </c>
      <c r="W1110" t="str">
        <v>Tanay Chheda</v>
      </c>
      <c r="Y1110" s="3" t="s">
        <v>2733</v>
      </c>
      <c r="Z1110" s="3">
        <f t="shared" si="17"/>
        <v>1</v>
      </c>
      <c r="AC1110" s="6" t="s">
        <v>2581</v>
      </c>
      <c r="AD1110" s="7">
        <v>1</v>
      </c>
    </row>
    <row r="1111" spans="22:30" x14ac:dyDescent="0.25">
      <c r="V1111" t="str">
        <v>Lionel Atwill</v>
      </c>
      <c r="W1111" t="str">
        <v>Heino Ferch</v>
      </c>
      <c r="Y1111" s="3" t="s">
        <v>2734</v>
      </c>
      <c r="Z1111" s="3">
        <f t="shared" si="17"/>
        <v>1</v>
      </c>
      <c r="AC1111" s="6" t="s">
        <v>2582</v>
      </c>
      <c r="AD1111" s="7">
        <v>1</v>
      </c>
    </row>
    <row r="1112" spans="22:30" x14ac:dyDescent="0.25">
      <c r="V1112" t="str">
        <v>Dorris Bowdon</v>
      </c>
      <c r="W1112" t="str">
        <v>Klaus Kinski</v>
      </c>
      <c r="Y1112" s="3" t="s">
        <v>2735</v>
      </c>
      <c r="Z1112" s="3">
        <f t="shared" si="17"/>
        <v>1</v>
      </c>
      <c r="AC1112" s="6" t="s">
        <v>2583</v>
      </c>
      <c r="AD1112" s="7">
        <v>1</v>
      </c>
    </row>
    <row r="1113" spans="22:30" x14ac:dyDescent="0.25">
      <c r="V1113" t="str">
        <v>Nigel Bruce</v>
      </c>
      <c r="W1113" t="str">
        <v>Zaira Wasim</v>
      </c>
      <c r="Y1113" s="3" t="s">
        <v>2736</v>
      </c>
      <c r="Z1113" s="3">
        <f t="shared" si="17"/>
        <v>1</v>
      </c>
      <c r="AC1113" s="6" t="s">
        <v>2584</v>
      </c>
      <c r="AD1113" s="7">
        <v>1</v>
      </c>
    </row>
    <row r="1114" spans="22:30" x14ac:dyDescent="0.25">
      <c r="V1114" t="str">
        <v>Ugo Paletti</v>
      </c>
      <c r="W1114" t="str">
        <v>Beulah Bains</v>
      </c>
      <c r="Y1114" s="3" t="s">
        <v>2737</v>
      </c>
      <c r="Z1114" s="3">
        <f t="shared" si="17"/>
        <v>1</v>
      </c>
      <c r="AC1114" s="6" t="s">
        <v>2585</v>
      </c>
      <c r="AD1114" s="7">
        <v>1</v>
      </c>
    </row>
    <row r="1115" spans="22:30" x14ac:dyDescent="0.25">
      <c r="V1115" t="str">
        <v>Jason Alexander</v>
      </c>
      <c r="W1115" t="str">
        <v>Joe E. Brown</v>
      </c>
      <c r="Y1115" s="3" t="s">
        <v>2738</v>
      </c>
      <c r="Z1115" s="3">
        <f t="shared" si="17"/>
        <v>1</v>
      </c>
      <c r="AC1115" s="6" t="s">
        <v>2587</v>
      </c>
      <c r="AD1115" s="7">
        <v>1</v>
      </c>
    </row>
    <row r="1116" spans="22:30" x14ac:dyDescent="0.25">
      <c r="V1116" t="str">
        <v>Lou Antonio</v>
      </c>
      <c r="W1116" t="str">
        <v>Rufus Sewell</v>
      </c>
      <c r="Y1116" s="3" t="s">
        <v>2739</v>
      </c>
      <c r="Z1116" s="3">
        <f t="shared" si="17"/>
        <v>1</v>
      </c>
      <c r="AC1116" s="6" t="s">
        <v>2588</v>
      </c>
      <c r="AD1116" s="7">
        <v>1</v>
      </c>
    </row>
    <row r="1117" spans="22:30" x14ac:dyDescent="0.25">
      <c r="V1117" t="str">
        <v>Vanessa Bauche</v>
      </c>
      <c r="W1117" t="str">
        <v>Hugh Marlowe</v>
      </c>
      <c r="Y1117" s="3" t="s">
        <v>2740</v>
      </c>
      <c r="Z1117" s="3">
        <f t="shared" si="17"/>
        <v>1</v>
      </c>
      <c r="AC1117" s="6" t="s">
        <v>2589</v>
      </c>
      <c r="AD1117" s="7">
        <v>1</v>
      </c>
    </row>
    <row r="1118" spans="22:30" x14ac:dyDescent="0.25">
      <c r="V1118" t="str">
        <v>Jack Davenport</v>
      </c>
      <c r="W1118" t="str">
        <v>Mike Hatton</v>
      </c>
      <c r="Y1118" s="3" t="s">
        <v>2741</v>
      </c>
      <c r="Z1118" s="3">
        <f t="shared" si="17"/>
        <v>1</v>
      </c>
      <c r="AC1118" s="6" t="s">
        <v>2590</v>
      </c>
      <c r="AD1118" s="7">
        <v>1</v>
      </c>
    </row>
    <row r="1119" spans="22:30" x14ac:dyDescent="0.25">
      <c r="V1119" t="str">
        <v>Solo</v>
      </c>
      <c r="W1119" t="str">
        <v>Rob Reiner</v>
      </c>
      <c r="Y1119" s="3" t="s">
        <v>1080</v>
      </c>
      <c r="Z1119" s="3">
        <f t="shared" si="17"/>
        <v>1</v>
      </c>
      <c r="AC1119" s="6" t="s">
        <v>2591</v>
      </c>
      <c r="AD1119" s="7">
        <v>1</v>
      </c>
    </row>
    <row r="1120" spans="22:30" x14ac:dyDescent="0.25">
      <c r="V1120" t="str">
        <v>Georges Flamant</v>
      </c>
      <c r="W1120" t="str">
        <v>Tallie Medel</v>
      </c>
      <c r="Y1120" s="3" t="s">
        <v>2742</v>
      </c>
      <c r="Z1120" s="3">
        <f t="shared" si="17"/>
        <v>1</v>
      </c>
      <c r="AC1120" s="6" t="s">
        <v>2592</v>
      </c>
      <c r="AD1120" s="7">
        <v>1</v>
      </c>
    </row>
    <row r="1121" spans="22:30" x14ac:dyDescent="0.25">
      <c r="V1121" t="str">
        <v>JÃ¶rgen LindstrÃ¶m</v>
      </c>
      <c r="W1121" t="str">
        <v>Saul Rubinek</v>
      </c>
      <c r="Y1121" s="3" t="s">
        <v>2743</v>
      </c>
      <c r="Z1121" s="3">
        <f t="shared" si="17"/>
        <v>1</v>
      </c>
      <c r="AC1121" s="6" t="s">
        <v>2593</v>
      </c>
      <c r="AD1121" s="7">
        <v>1</v>
      </c>
    </row>
    <row r="1122" spans="22:30" x14ac:dyDescent="0.25">
      <c r="V1122" t="str">
        <v>Eric Idle</v>
      </c>
      <c r="W1122" t="str">
        <v>Alan King</v>
      </c>
      <c r="Y1122" s="3" t="s">
        <v>2744</v>
      </c>
      <c r="Z1122" s="3">
        <f t="shared" si="17"/>
        <v>1</v>
      </c>
      <c r="AC1122" s="6" t="s">
        <v>2594</v>
      </c>
      <c r="AD1122" s="7">
        <v>1</v>
      </c>
    </row>
    <row r="1123" spans="22:30" x14ac:dyDescent="0.25">
      <c r="V1123" t="str">
        <v>Serif Sezer</v>
      </c>
      <c r="W1123" t="str">
        <v>Yoshiko Miyazaki</v>
      </c>
      <c r="Y1123" s="3" t="s">
        <v>2745</v>
      </c>
      <c r="Z1123" s="3">
        <f t="shared" si="17"/>
        <v>1</v>
      </c>
      <c r="AC1123" s="6" t="s">
        <v>2596</v>
      </c>
      <c r="AD1123" s="7">
        <v>1</v>
      </c>
    </row>
    <row r="1124" spans="22:30" x14ac:dyDescent="0.25">
      <c r="V1124" t="str">
        <v>V. Lastochkin</v>
      </c>
      <c r="W1124" t="str">
        <v>Ãlex Angulo</v>
      </c>
      <c r="Y1124" s="3" t="s">
        <v>2746</v>
      </c>
      <c r="Z1124" s="3">
        <f t="shared" si="17"/>
        <v>1</v>
      </c>
      <c r="AC1124" s="6" t="s">
        <v>2597</v>
      </c>
      <c r="AD1124" s="7">
        <v>1</v>
      </c>
    </row>
    <row r="1125" spans="22:30" x14ac:dyDescent="0.25">
      <c r="V1125" t="str">
        <v>Jameson Thomas</v>
      </c>
      <c r="W1125" t="str">
        <v>Jacob Stringer</v>
      </c>
      <c r="Y1125" s="3" t="s">
        <v>2747</v>
      </c>
      <c r="Z1125" s="3">
        <f t="shared" si="17"/>
        <v>1</v>
      </c>
      <c r="AC1125" s="6" t="s">
        <v>2598</v>
      </c>
      <c r="AD1125" s="7">
        <v>1</v>
      </c>
    </row>
    <row r="1126" spans="22:30" x14ac:dyDescent="0.25">
      <c r="V1126" t="str">
        <v>Peggy Wood</v>
      </c>
      <c r="W1126" t="str">
        <v>Donnie Wahlberg</v>
      </c>
      <c r="Y1126" s="3" t="s">
        <v>2748</v>
      </c>
      <c r="Z1126" s="3">
        <f t="shared" si="17"/>
        <v>1</v>
      </c>
      <c r="AC1126" s="6" t="s">
        <v>2599</v>
      </c>
      <c r="AD1126" s="7">
        <v>1</v>
      </c>
    </row>
    <row r="1127" spans="22:30" x14ac:dyDescent="0.25">
      <c r="V1127" t="str">
        <v>Kim Tae-ri</v>
      </c>
      <c r="W1127" t="str">
        <v>Holland Taylor</v>
      </c>
      <c r="Y1127" s="3" t="s">
        <v>2749</v>
      </c>
      <c r="Z1127" s="3">
        <f t="shared" si="17"/>
        <v>1</v>
      </c>
      <c r="AC1127" s="6" t="s">
        <v>2600</v>
      </c>
      <c r="AD1127" s="7">
        <v>1</v>
      </c>
    </row>
    <row r="1128" spans="22:30" x14ac:dyDescent="0.25">
      <c r="V1128" t="str">
        <v>Prakash Raj</v>
      </c>
      <c r="W1128" t="str">
        <v>Alfonso Bedoya</v>
      </c>
      <c r="Y1128" s="3" t="s">
        <v>2750</v>
      </c>
      <c r="Z1128" s="3">
        <f t="shared" si="17"/>
        <v>1</v>
      </c>
      <c r="AC1128" s="6" t="s">
        <v>2601</v>
      </c>
      <c r="AD1128" s="7">
        <v>1</v>
      </c>
    </row>
    <row r="1129" spans="22:30" x14ac:dyDescent="0.25">
      <c r="V1129" t="str">
        <v>Frank Welker</v>
      </c>
      <c r="W1129" t="str">
        <v>KichijirÃ´ Ueda</v>
      </c>
      <c r="Y1129" s="3" t="s">
        <v>2751</v>
      </c>
      <c r="Z1129" s="3">
        <f t="shared" si="17"/>
        <v>2</v>
      </c>
      <c r="AC1129" s="6" t="s">
        <v>2602</v>
      </c>
      <c r="AD1129" s="7">
        <v>1</v>
      </c>
    </row>
    <row r="1130" spans="22:30" x14ac:dyDescent="0.25">
      <c r="V1130" t="str">
        <v>Candice Bergen</v>
      </c>
      <c r="W1130" t="str">
        <v>Michelle Williams</v>
      </c>
      <c r="Y1130" s="3" t="s">
        <v>2752</v>
      </c>
      <c r="Z1130" s="3">
        <f t="shared" si="17"/>
        <v>1</v>
      </c>
      <c r="AC1130" s="6" t="s">
        <v>2603</v>
      </c>
      <c r="AD1130" s="7">
        <v>1</v>
      </c>
    </row>
    <row r="1131" spans="22:30" x14ac:dyDescent="0.25">
      <c r="V1131" t="str">
        <v>Jessica Chastain</v>
      </c>
      <c r="W1131" t="str">
        <v>Donald Pleasence</v>
      </c>
      <c r="Y1131" s="3" t="s">
        <v>2753</v>
      </c>
      <c r="Z1131" s="3">
        <f t="shared" si="17"/>
        <v>1</v>
      </c>
      <c r="AC1131" s="6" t="s">
        <v>2604</v>
      </c>
      <c r="AD1131" s="7">
        <v>1</v>
      </c>
    </row>
    <row r="1132" spans="22:30" x14ac:dyDescent="0.25">
      <c r="V1132" t="str">
        <v>Angela Lansbury</v>
      </c>
      <c r="W1132" t="str">
        <v>Martin Ferrero</v>
      </c>
      <c r="Y1132" s="3" t="s">
        <v>2754</v>
      </c>
      <c r="Z1132" s="3">
        <f t="shared" si="17"/>
        <v>1</v>
      </c>
      <c r="AC1132" s="6" t="s">
        <v>2605</v>
      </c>
      <c r="AD1132" s="7">
        <v>1</v>
      </c>
    </row>
    <row r="1133" spans="22:30" x14ac:dyDescent="0.25">
      <c r="V1133" t="str" cm="1">
        <f t="array" ref="V1133:V1377">_xlfn.UNIQUE(G2:G251)</f>
        <v>Gil Bellows</v>
      </c>
      <c r="W1133" t="str">
        <v>Vivica A. Fox</v>
      </c>
      <c r="Y1133" s="3" t="s">
        <v>2755</v>
      </c>
      <c r="Z1133" s="3">
        <f t="shared" si="17"/>
        <v>1</v>
      </c>
      <c r="AC1133" s="6" t="s">
        <v>2606</v>
      </c>
      <c r="AD1133" s="7">
        <v>1</v>
      </c>
    </row>
    <row r="1134" spans="22:30" x14ac:dyDescent="0.25">
      <c r="V1134" t="str">
        <v>Robert Duvall</v>
      </c>
      <c r="W1134" t="str">
        <v>Garret Dillahunt</v>
      </c>
      <c r="Y1134" s="3" t="s">
        <v>2756</v>
      </c>
      <c r="Z1134" s="3">
        <f t="shared" si="17"/>
        <v>1</v>
      </c>
      <c r="AC1134" s="6" t="s">
        <v>2607</v>
      </c>
      <c r="AD1134" s="7">
        <v>1</v>
      </c>
    </row>
    <row r="1135" spans="22:30" x14ac:dyDescent="0.25">
      <c r="V1135" t="str">
        <v>Gary Oldman</v>
      </c>
      <c r="W1135" t="str">
        <v>Allison Janney</v>
      </c>
      <c r="Y1135" s="3" t="s">
        <v>2757</v>
      </c>
      <c r="Z1135" s="3">
        <f t="shared" si="17"/>
        <v>3</v>
      </c>
      <c r="AC1135" s="6" t="s">
        <v>2608</v>
      </c>
      <c r="AD1135" s="7">
        <v>1</v>
      </c>
    </row>
    <row r="1136" spans="22:30" x14ac:dyDescent="0.25">
      <c r="V1136" t="str">
        <v>Talia Shire</v>
      </c>
      <c r="W1136" t="str">
        <v>Freddie Jones</v>
      </c>
      <c r="Y1136" s="3" t="s">
        <v>2758</v>
      </c>
      <c r="Z1136" s="3">
        <f t="shared" si="17"/>
        <v>1</v>
      </c>
      <c r="AC1136" s="6" t="s">
        <v>2609</v>
      </c>
      <c r="AD1136" s="7">
        <v>1</v>
      </c>
    </row>
    <row r="1137" spans="22:30" x14ac:dyDescent="0.25">
      <c r="V1137" t="str">
        <v>Jack Klugman</v>
      </c>
      <c r="W1137" t="str">
        <v>Theresa Saldana</v>
      </c>
      <c r="Y1137" s="3" t="s">
        <v>2759</v>
      </c>
      <c r="Z1137" s="3">
        <f t="shared" si="17"/>
        <v>1</v>
      </c>
      <c r="AC1137" s="6" t="s">
        <v>2610</v>
      </c>
      <c r="AD1137" s="7">
        <v>1</v>
      </c>
    </row>
    <row r="1138" spans="22:30" x14ac:dyDescent="0.25">
      <c r="V1138" t="str">
        <v>Embeth Davidtz</v>
      </c>
      <c r="W1138" t="str">
        <v>Darrell Zwerling</v>
      </c>
      <c r="Y1138" s="3" t="s">
        <v>2760</v>
      </c>
      <c r="Z1138" s="3">
        <f t="shared" si="17"/>
        <v>1</v>
      </c>
      <c r="AC1138" s="6" t="s">
        <v>2611</v>
      </c>
      <c r="AD1138" s="7">
        <v>1</v>
      </c>
    </row>
    <row r="1139" spans="22:30" x14ac:dyDescent="0.25">
      <c r="V1139" t="str">
        <v>Ali Astin</v>
      </c>
      <c r="W1139" t="str">
        <v>Ann Rutherford</v>
      </c>
      <c r="Y1139" s="3" t="s">
        <v>2761</v>
      </c>
      <c r="Z1139" s="3">
        <f t="shared" si="17"/>
        <v>1</v>
      </c>
      <c r="AC1139" s="6" t="s">
        <v>2612</v>
      </c>
      <c r="AD1139" s="7">
        <v>1</v>
      </c>
    </row>
    <row r="1140" spans="22:30" x14ac:dyDescent="0.25">
      <c r="V1140" t="str">
        <v>Amanda Plummer</v>
      </c>
      <c r="W1140" t="str">
        <v>David Clennon</v>
      </c>
      <c r="Y1140" s="3" t="s">
        <v>2762</v>
      </c>
      <c r="Z1140" s="3">
        <f t="shared" si="17"/>
        <v>2</v>
      </c>
      <c r="AC1140" s="6" t="s">
        <v>2613</v>
      </c>
      <c r="AD1140" s="7">
        <v>1</v>
      </c>
    </row>
    <row r="1141" spans="22:30" x14ac:dyDescent="0.25">
      <c r="V1141" t="str">
        <v>Noel Appleby</v>
      </c>
      <c r="W1141" t="str">
        <v>Richard Kind</v>
      </c>
      <c r="Y1141" s="3" t="s">
        <v>2763</v>
      </c>
      <c r="Z1141" s="3">
        <f t="shared" si="17"/>
        <v>1</v>
      </c>
      <c r="AC1141" s="6" t="s">
        <v>2614</v>
      </c>
      <c r="AD1141" s="7">
        <v>1</v>
      </c>
    </row>
    <row r="1142" spans="22:30" x14ac:dyDescent="0.25">
      <c r="V1142" t="str">
        <v>Rada Rassimov</v>
      </c>
      <c r="W1142" t="str">
        <v>Nicholas Rowe</v>
      </c>
      <c r="Y1142" s="3" t="s">
        <v>2764</v>
      </c>
      <c r="Z1142" s="3">
        <f t="shared" si="17"/>
        <v>1</v>
      </c>
      <c r="AC1142" s="6" t="s">
        <v>2615</v>
      </c>
      <c r="AD1142" s="7">
        <v>1</v>
      </c>
    </row>
    <row r="1143" spans="22:30" x14ac:dyDescent="0.25">
      <c r="V1143" t="str">
        <v>Michael Conner Humphreys</v>
      </c>
      <c r="W1143" t="str">
        <v>Leo Britt</v>
      </c>
      <c r="Y1143" s="3" t="s">
        <v>2765</v>
      </c>
      <c r="Z1143" s="3">
        <f t="shared" si="17"/>
        <v>1</v>
      </c>
      <c r="AC1143" s="6" t="s">
        <v>2616</v>
      </c>
      <c r="AD1143" s="7">
        <v>1</v>
      </c>
    </row>
    <row r="1144" spans="22:30" x14ac:dyDescent="0.25">
      <c r="V1144" t="str">
        <v>David Andrews</v>
      </c>
      <c r="W1144" t="str">
        <v>BÃ¡rbara Palladino</v>
      </c>
      <c r="Y1144" s="3" t="s">
        <v>2766</v>
      </c>
      <c r="Z1144" s="3">
        <f t="shared" si="17"/>
        <v>1</v>
      </c>
      <c r="AC1144" s="6" t="s">
        <v>2617</v>
      </c>
      <c r="AD1144" s="7">
        <v>1</v>
      </c>
    </row>
    <row r="1145" spans="22:30" x14ac:dyDescent="0.25">
      <c r="V1145" t="str">
        <v>Dileep Rao</v>
      </c>
      <c r="W1145" t="str">
        <v>Geoffrey Horne</v>
      </c>
      <c r="Y1145" s="3" t="s">
        <v>2767</v>
      </c>
      <c r="Z1145" s="3">
        <f t="shared" si="17"/>
        <v>1</v>
      </c>
      <c r="AC1145" s="6" t="s">
        <v>2618</v>
      </c>
      <c r="AD1145" s="7">
        <v>1</v>
      </c>
    </row>
    <row r="1146" spans="22:30" x14ac:dyDescent="0.25">
      <c r="V1146" t="str">
        <v>Sean Astin</v>
      </c>
      <c r="W1146" t="str">
        <v>Mitsunori Isaki</v>
      </c>
      <c r="Y1146" s="3" t="s">
        <v>2768</v>
      </c>
      <c r="Z1146" s="3">
        <f t="shared" si="17"/>
        <v>1</v>
      </c>
      <c r="AC1146" s="6" t="s">
        <v>2619</v>
      </c>
      <c r="AD1146" s="7">
        <v>1</v>
      </c>
    </row>
    <row r="1147" spans="22:30" x14ac:dyDescent="0.25">
      <c r="V1147" t="str">
        <v>David Prowse</v>
      </c>
      <c r="W1147" t="str">
        <v>Alejandro Barrios</v>
      </c>
      <c r="Y1147" s="3" t="s">
        <v>2769</v>
      </c>
      <c r="Z1147" s="3">
        <f t="shared" si="17"/>
        <v>1</v>
      </c>
      <c r="AC1147" s="6" t="s">
        <v>2620</v>
      </c>
      <c r="AD1147" s="7">
        <v>1</v>
      </c>
    </row>
    <row r="1148" spans="22:30" x14ac:dyDescent="0.25">
      <c r="V1148" t="str">
        <v>Joe Pantoliano</v>
      </c>
      <c r="W1148" t="str">
        <v>Geraldine Hughes</v>
      </c>
      <c r="Y1148" s="3" t="s">
        <v>2770</v>
      </c>
      <c r="Z1148" s="3">
        <f t="shared" si="17"/>
        <v>1</v>
      </c>
      <c r="AC1148" s="6" t="s">
        <v>2621</v>
      </c>
      <c r="AD1148" s="7">
        <v>1</v>
      </c>
    </row>
    <row r="1149" spans="22:30" x14ac:dyDescent="0.25">
      <c r="V1149" t="str">
        <v>Frank Sivero</v>
      </c>
      <c r="W1149" t="str">
        <v>Kevin Dunn</v>
      </c>
      <c r="Y1149" s="3" t="s">
        <v>2771</v>
      </c>
      <c r="Z1149" s="3">
        <f t="shared" si="17"/>
        <v>1</v>
      </c>
      <c r="AC1149" s="6" t="s">
        <v>2622</v>
      </c>
      <c r="AD1149" s="7">
        <v>1</v>
      </c>
    </row>
    <row r="1150" spans="22:30" x14ac:dyDescent="0.25">
      <c r="V1150" t="str">
        <v>Alonzo Brown</v>
      </c>
      <c r="W1150" t="str">
        <v>Harve Presnell</v>
      </c>
      <c r="Y1150" s="3" t="s">
        <v>2772</v>
      </c>
      <c r="Z1150" s="3">
        <f t="shared" si="17"/>
        <v>1</v>
      </c>
      <c r="AC1150" s="6" t="s">
        <v>2623</v>
      </c>
      <c r="AD1150" s="7">
        <v>1</v>
      </c>
    </row>
    <row r="1151" spans="22:30" x14ac:dyDescent="0.25">
      <c r="V1151" t="str">
        <v>Gwyneth Paltrow</v>
      </c>
      <c r="W1151" t="str">
        <v>Tanie Kitabayashi</v>
      </c>
      <c r="Y1151" s="3" t="s">
        <v>2773</v>
      </c>
      <c r="Z1151" s="3">
        <f t="shared" si="17"/>
        <v>1</v>
      </c>
      <c r="AC1151" s="6" t="s">
        <v>2624</v>
      </c>
      <c r="AD1151" s="7">
        <v>1</v>
      </c>
    </row>
    <row r="1152" spans="22:30" x14ac:dyDescent="0.25">
      <c r="V1152" t="str">
        <v>Daisuke KatÃ´</v>
      </c>
      <c r="W1152" t="str">
        <v>Terrence Howard</v>
      </c>
      <c r="Y1152" s="3" t="s">
        <v>2774</v>
      </c>
      <c r="Z1152" s="3">
        <f t="shared" si="17"/>
        <v>1</v>
      </c>
      <c r="AC1152" s="6" t="s">
        <v>2625</v>
      </c>
      <c r="AD1152" s="7">
        <v>1</v>
      </c>
    </row>
    <row r="1153" spans="22:30" x14ac:dyDescent="0.25">
      <c r="V1153" t="str">
        <v>Beulah Bondi</v>
      </c>
      <c r="W1153" t="str">
        <v>Lucia Rijker</v>
      </c>
      <c r="Y1153" s="3" t="s">
        <v>2775</v>
      </c>
      <c r="Z1153" s="3">
        <f t="shared" si="17"/>
        <v>1</v>
      </c>
      <c r="AC1153" s="6" t="s">
        <v>2627</v>
      </c>
      <c r="AD1153" s="7">
        <v>1</v>
      </c>
    </row>
    <row r="1154" spans="22:30" x14ac:dyDescent="0.25">
      <c r="V1154" t="str">
        <v>Scott Glenn</v>
      </c>
      <c r="W1154" t="str">
        <v>Georgia Hale</v>
      </c>
      <c r="Y1154" s="3" t="s">
        <v>2776</v>
      </c>
      <c r="Z1154" s="3">
        <f t="shared" si="17"/>
        <v>1</v>
      </c>
      <c r="AC1154" s="6" t="s">
        <v>2628</v>
      </c>
      <c r="AD1154" s="7">
        <v>1</v>
      </c>
    </row>
    <row r="1155" spans="22:30" x14ac:dyDescent="0.25">
      <c r="V1155" t="str">
        <v>Jonathan Haagensen</v>
      </c>
      <c r="W1155" t="str">
        <v>Amy Adams</v>
      </c>
      <c r="Y1155" s="3" t="s">
        <v>2777</v>
      </c>
      <c r="Z1155" s="3">
        <f t="shared" ref="Z1155:Z1218" si="18">COUNTIF($B$2:$S$251,W1155)</f>
        <v>1</v>
      </c>
      <c r="AC1155" s="6" t="s">
        <v>2629</v>
      </c>
      <c r="AD1155" s="7">
        <v>1</v>
      </c>
    </row>
    <row r="1156" spans="22:30" x14ac:dyDescent="0.25">
      <c r="V1156" t="str">
        <v>Adam Goldberg</v>
      </c>
      <c r="W1156" t="str">
        <v>Leif Erickson</v>
      </c>
      <c r="Y1156" s="3" t="s">
        <v>2778</v>
      </c>
      <c r="Z1156" s="3">
        <f t="shared" si="18"/>
        <v>1</v>
      </c>
      <c r="AC1156" s="6" t="s">
        <v>2630</v>
      </c>
      <c r="AD1156" s="7">
        <v>1</v>
      </c>
    </row>
    <row r="1157" spans="22:30" x14ac:dyDescent="0.25">
      <c r="V1157" t="str">
        <v>Marisa Paredes</v>
      </c>
      <c r="W1157" t="str">
        <v>Ernst Deutsch</v>
      </c>
      <c r="Y1157" s="3" t="s">
        <v>2779</v>
      </c>
      <c r="Z1157" s="3">
        <f t="shared" si="18"/>
        <v>1</v>
      </c>
      <c r="AC1157" s="6" t="s">
        <v>2631</v>
      </c>
      <c r="AD1157" s="7">
        <v>1</v>
      </c>
    </row>
    <row r="1158" spans="22:30" x14ac:dyDescent="0.25">
      <c r="V1158" t="str">
        <v>Michael Jeter</v>
      </c>
      <c r="W1158" t="str">
        <v>Kamal Mirkarimi</v>
      </c>
      <c r="Y1158" s="3" t="s">
        <v>2780</v>
      </c>
      <c r="Z1158" s="3">
        <f t="shared" si="18"/>
        <v>1</v>
      </c>
      <c r="AC1158" s="6" t="s">
        <v>2632</v>
      </c>
      <c r="AD1158" s="7">
        <v>1</v>
      </c>
    </row>
    <row r="1159" spans="22:30" x14ac:dyDescent="0.25">
      <c r="V1159" t="str">
        <v>John Lithgow</v>
      </c>
      <c r="W1159" t="str">
        <v>Martha Scott</v>
      </c>
      <c r="Y1159" s="3" t="s">
        <v>2781</v>
      </c>
      <c r="Z1159" s="3">
        <f t="shared" si="18"/>
        <v>1</v>
      </c>
      <c r="AC1159" s="6" t="s">
        <v>2633</v>
      </c>
      <c r="AD1159" s="7">
        <v>1</v>
      </c>
    </row>
    <row r="1160" spans="22:30" x14ac:dyDescent="0.25">
      <c r="V1160" t="str">
        <v>Anthony Daniels</v>
      </c>
      <c r="W1160" t="str">
        <v>Dickie Gravois</v>
      </c>
      <c r="Y1160" s="3" t="s">
        <v>2782</v>
      </c>
      <c r="Z1160" s="3">
        <f t="shared" si="18"/>
        <v>1</v>
      </c>
      <c r="AC1160" s="6" t="s">
        <v>2634</v>
      </c>
      <c r="AD1160" s="7">
        <v>1</v>
      </c>
    </row>
    <row r="1161" spans="22:30" x14ac:dyDescent="0.25">
      <c r="V1161" t="str">
        <v>Joe Morton</v>
      </c>
      <c r="W1161" t="str">
        <v>Frank Barnes</v>
      </c>
      <c r="Y1161" s="3" t="s">
        <v>2783</v>
      </c>
      <c r="Z1161" s="3">
        <f t="shared" si="18"/>
        <v>1</v>
      </c>
      <c r="AC1161" s="6" t="s">
        <v>2635</v>
      </c>
      <c r="AD1161" s="7">
        <v>1</v>
      </c>
    </row>
    <row r="1162" spans="22:30" x14ac:dyDescent="0.25">
      <c r="V1162" t="str">
        <v>Claudia Wells</v>
      </c>
      <c r="W1162" t="str">
        <v>Folke Sundquist</v>
      </c>
      <c r="Y1162" s="3" t="s">
        <v>2784</v>
      </c>
      <c r="Z1162" s="3">
        <f t="shared" si="18"/>
        <v>1</v>
      </c>
      <c r="AC1162" s="6" t="s">
        <v>2636</v>
      </c>
      <c r="AD1162" s="7">
        <v>1</v>
      </c>
    </row>
    <row r="1163" spans="22:30" x14ac:dyDescent="0.25">
      <c r="V1163" t="str">
        <v>Takashi NaitÃ´</v>
      </c>
      <c r="W1163" t="str">
        <v>Kim Dickens</v>
      </c>
      <c r="Y1163" s="3" t="s">
        <v>2785</v>
      </c>
      <c r="Z1163" s="3">
        <f t="shared" si="18"/>
        <v>1</v>
      </c>
      <c r="AC1163" s="6" t="s">
        <v>2637</v>
      </c>
      <c r="AD1163" s="7">
        <v>1</v>
      </c>
    </row>
    <row r="1164" spans="22:30" x14ac:dyDescent="0.25">
      <c r="V1164" t="str">
        <v>John McIntire</v>
      </c>
      <c r="W1164" t="str">
        <v>Tex Rubinowitz</v>
      </c>
      <c r="Y1164" s="3" t="s">
        <v>2786</v>
      </c>
      <c r="Z1164" s="3">
        <f t="shared" si="18"/>
        <v>1</v>
      </c>
      <c r="AC1164" s="6" t="s">
        <v>2641</v>
      </c>
      <c r="AD1164" s="7">
        <v>1</v>
      </c>
    </row>
    <row r="1165" spans="22:30" x14ac:dyDescent="0.25">
      <c r="V1165" t="str">
        <v>Ed Stoppard</v>
      </c>
      <c r="W1165" t="str">
        <v>George Dzundza</v>
      </c>
      <c r="Y1165" s="3" t="s">
        <v>2787</v>
      </c>
      <c r="Z1165" s="3">
        <f t="shared" si="18"/>
        <v>1</v>
      </c>
      <c r="AC1165" s="6" t="s">
        <v>2642</v>
      </c>
      <c r="AD1165" s="7">
        <v>1</v>
      </c>
    </row>
    <row r="1166" spans="22:30" x14ac:dyDescent="0.25">
      <c r="V1166" t="str">
        <v>Willi One Blood</v>
      </c>
      <c r="W1166" t="str">
        <v>Nye Heron</v>
      </c>
      <c r="Y1166" s="3" t="s">
        <v>2788</v>
      </c>
      <c r="Z1166" s="3">
        <f t="shared" si="18"/>
        <v>1</v>
      </c>
      <c r="AC1166" s="6" t="s">
        <v>2646</v>
      </c>
      <c r="AD1166" s="7">
        <v>1</v>
      </c>
    </row>
    <row r="1167" spans="22:30" x14ac:dyDescent="0.25">
      <c r="V1167" t="str">
        <v>Lee Jeong-eun</v>
      </c>
      <c r="W1167" t="str">
        <v>William Tubbs</v>
      </c>
      <c r="Y1167" s="3" t="s">
        <v>2789</v>
      </c>
      <c r="Z1167" s="3">
        <f t="shared" si="18"/>
        <v>1</v>
      </c>
      <c r="AC1167" s="6" t="s">
        <v>2648</v>
      </c>
      <c r="AD1167" s="7">
        <v>1</v>
      </c>
    </row>
    <row r="1168" spans="22:30" x14ac:dyDescent="0.25">
      <c r="V1168" t="str">
        <v>Niketa Calame-Harris</v>
      </c>
      <c r="W1168" t="str">
        <v>Gay Hamilton</v>
      </c>
      <c r="Y1168" s="3" t="s">
        <v>2790</v>
      </c>
      <c r="Z1168" s="3">
        <f t="shared" si="18"/>
        <v>1</v>
      </c>
      <c r="AC1168" s="6" t="s">
        <v>2649</v>
      </c>
      <c r="AD1168" s="7">
        <v>1</v>
      </c>
    </row>
    <row r="1169" spans="22:30" x14ac:dyDescent="0.25">
      <c r="V1169" t="str">
        <v>Derek Jacobi</v>
      </c>
      <c r="W1169" t="str">
        <v>Jane Connelly</v>
      </c>
      <c r="Y1169" s="3" t="s">
        <v>2791</v>
      </c>
      <c r="Z1169" s="3">
        <f t="shared" si="18"/>
        <v>1</v>
      </c>
      <c r="AC1169" s="6" t="s">
        <v>2650</v>
      </c>
      <c r="AD1169" s="7">
        <v>1</v>
      </c>
    </row>
    <row r="1170" spans="22:30" x14ac:dyDescent="0.25">
      <c r="V1170" t="str">
        <v>Fairuza Balk</v>
      </c>
      <c r="W1170" t="str">
        <v>Seo-hie Ko</v>
      </c>
      <c r="Y1170" s="3" t="s">
        <v>2792</v>
      </c>
      <c r="Z1170" s="3">
        <f t="shared" si="18"/>
        <v>1</v>
      </c>
      <c r="AC1170" s="6" t="s">
        <v>2651</v>
      </c>
      <c r="AD1170" s="7">
        <v>1</v>
      </c>
    </row>
    <row r="1171" spans="22:30" x14ac:dyDescent="0.25">
      <c r="V1171" t="str">
        <v>Kevin Pollak</v>
      </c>
      <c r="W1171" t="str">
        <v>Matt Gordon</v>
      </c>
      <c r="Y1171" s="3" t="s">
        <v>2793</v>
      </c>
      <c r="Z1171" s="3">
        <f t="shared" si="18"/>
        <v>1</v>
      </c>
      <c r="AC1171" s="6" t="s">
        <v>2652</v>
      </c>
      <c r="AD1171" s="7">
        <v>1</v>
      </c>
    </row>
    <row r="1172" spans="22:30" x14ac:dyDescent="0.25">
      <c r="V1172" t="str">
        <v>Ray Winstone</v>
      </c>
      <c r="W1172" t="str">
        <v>Sergio Pablos</v>
      </c>
      <c r="Y1172" s="3" t="s">
        <v>1311</v>
      </c>
      <c r="Z1172" s="3">
        <f t="shared" si="18"/>
        <v>1</v>
      </c>
      <c r="AC1172" s="6" t="s">
        <v>2653</v>
      </c>
      <c r="AD1172" s="7">
        <v>1</v>
      </c>
    </row>
    <row r="1173" spans="22:30" x14ac:dyDescent="0.25">
      <c r="V1173" t="str">
        <v>Rebecca Hall</v>
      </c>
      <c r="W1173" t="str">
        <v>Jacob Warner</v>
      </c>
      <c r="Y1173" s="3" t="s">
        <v>2794</v>
      </c>
      <c r="Z1173" s="3">
        <f t="shared" si="18"/>
        <v>1</v>
      </c>
      <c r="AC1173" s="6" t="s">
        <v>2654</v>
      </c>
      <c r="AD1173" s="7">
        <v>1</v>
      </c>
    </row>
    <row r="1174" spans="22:30" x14ac:dyDescent="0.25">
      <c r="V1174" t="str">
        <v>Sydney Greenstreet</v>
      </c>
      <c r="W1174" t="str">
        <v>Inga Gill</v>
      </c>
      <c r="Y1174" s="3" t="s">
        <v>2795</v>
      </c>
      <c r="Z1174" s="3">
        <f t="shared" si="18"/>
        <v>1</v>
      </c>
      <c r="AC1174" s="6" t="s">
        <v>2655</v>
      </c>
      <c r="AD1174" s="7">
        <v>1</v>
      </c>
    </row>
    <row r="1175" spans="22:30" x14ac:dyDescent="0.25">
      <c r="V1175" t="str">
        <v>Jon Hamm</v>
      </c>
      <c r="W1175" t="str">
        <v>Lucila Mangone</v>
      </c>
      <c r="Y1175" s="3" t="s">
        <v>2796</v>
      </c>
      <c r="Z1175" s="3">
        <f t="shared" si="18"/>
        <v>1</v>
      </c>
      <c r="AC1175" s="6" t="s">
        <v>2656</v>
      </c>
      <c r="AD1175" s="7">
        <v>1</v>
      </c>
    </row>
    <row r="1176" spans="22:30" x14ac:dyDescent="0.25">
      <c r="V1176" t="str">
        <v>Nate Lang</v>
      </c>
      <c r="W1176" t="str">
        <v>Josh Helman</v>
      </c>
      <c r="Y1176" s="3" t="s">
        <v>2797</v>
      </c>
      <c r="Z1176" s="3">
        <f t="shared" si="18"/>
        <v>1</v>
      </c>
      <c r="AC1176" s="6" t="s">
        <v>2657</v>
      </c>
      <c r="AD1176" s="7">
        <v>1</v>
      </c>
    </row>
    <row r="1177" spans="22:30" x14ac:dyDescent="0.25">
      <c r="V1177" t="str">
        <v>Clotilde Mollet</v>
      </c>
      <c r="W1177" t="str">
        <v>Oliver Marks</v>
      </c>
      <c r="Y1177" s="3" t="s">
        <v>2798</v>
      </c>
      <c r="Z1177" s="3">
        <f t="shared" si="18"/>
        <v>1</v>
      </c>
      <c r="AC1177" s="6" t="s">
        <v>2658</v>
      </c>
      <c r="AD1177" s="7">
        <v>1</v>
      </c>
    </row>
    <row r="1178" spans="22:30" x14ac:dyDescent="0.25">
      <c r="V1178" t="str">
        <v>Hank Mann</v>
      </c>
      <c r="W1178" t="str">
        <v>Jennifer Tilly</v>
      </c>
      <c r="Y1178" s="3" t="s">
        <v>2799</v>
      </c>
      <c r="Z1178" s="3">
        <f t="shared" si="18"/>
        <v>1</v>
      </c>
      <c r="AC1178" s="6" t="s">
        <v>2659</v>
      </c>
      <c r="AD1178" s="7">
        <v>1</v>
      </c>
    </row>
    <row r="1179" spans="22:30" x14ac:dyDescent="0.25">
      <c r="V1179" t="str">
        <v>IchirÃ´ Nakatani</v>
      </c>
      <c r="W1179" t="str">
        <v>Carl Gottlieb</v>
      </c>
      <c r="Y1179" s="3" t="s">
        <v>1553</v>
      </c>
      <c r="Z1179" s="3">
        <f t="shared" si="18"/>
        <v>1</v>
      </c>
      <c r="AC1179" s="6" t="s">
        <v>2660</v>
      </c>
      <c r="AD1179" s="7">
        <v>1</v>
      </c>
    </row>
    <row r="1180" spans="22:30" x14ac:dyDescent="0.25">
      <c r="V1180" t="str">
        <v>Paolo Stoppa</v>
      </c>
      <c r="W1180" t="str">
        <v>Michel Simon</v>
      </c>
      <c r="Y1180" s="3" t="s">
        <v>2800</v>
      </c>
      <c r="Z1180" s="3">
        <f t="shared" si="18"/>
        <v>1</v>
      </c>
      <c r="AC1180" s="6" t="s">
        <v>2662</v>
      </c>
      <c r="AD1180" s="7">
        <v>1</v>
      </c>
    </row>
    <row r="1181" spans="22:30" x14ac:dyDescent="0.25">
      <c r="V1181" t="str">
        <v>Masayo Sakai</v>
      </c>
      <c r="W1181" t="str">
        <v>Hakeem Kae-Kazim</v>
      </c>
      <c r="Y1181" s="3" t="s">
        <v>2801</v>
      </c>
      <c r="Z1181" s="3">
        <f t="shared" si="18"/>
        <v>1</v>
      </c>
      <c r="AC1181" s="6" t="s">
        <v>2663</v>
      </c>
      <c r="AD1181" s="7">
        <v>1</v>
      </c>
    </row>
    <row r="1182" spans="22:30" x14ac:dyDescent="0.25">
      <c r="V1182" t="str">
        <v>Judith Evelyn</v>
      </c>
      <c r="W1182" t="str">
        <v>Dylan Kussman</v>
      </c>
      <c r="Y1182" s="3" t="s">
        <v>2802</v>
      </c>
      <c r="Z1182" s="3">
        <f t="shared" si="18"/>
        <v>1</v>
      </c>
      <c r="AC1182" s="6" t="s">
        <v>2664</v>
      </c>
      <c r="AD1182" s="7">
        <v>1</v>
      </c>
    </row>
    <row r="1183" spans="22:30" x14ac:dyDescent="0.25">
      <c r="V1183" t="str">
        <v>Ian Holm</v>
      </c>
      <c r="W1183" t="str">
        <v>Kuniko Miyake</v>
      </c>
      <c r="Y1183" s="3" t="s">
        <v>2803</v>
      </c>
      <c r="Z1183" s="3">
        <f t="shared" si="18"/>
        <v>1</v>
      </c>
      <c r="AC1183" s="6" t="s">
        <v>2665</v>
      </c>
      <c r="AD1183" s="7">
        <v>1</v>
      </c>
    </row>
    <row r="1184" spans="22:30" x14ac:dyDescent="0.25">
      <c r="V1184" t="str">
        <v>Marco Leonardi</v>
      </c>
      <c r="W1184" t="str">
        <v>Runki Banerjee</v>
      </c>
      <c r="Y1184" s="3" t="s">
        <v>2804</v>
      </c>
      <c r="Z1184" s="3">
        <f t="shared" si="18"/>
        <v>1</v>
      </c>
      <c r="AC1184" s="6" t="s">
        <v>2666</v>
      </c>
      <c r="AD1184" s="7">
        <v>1</v>
      </c>
    </row>
    <row r="1185" spans="22:30" x14ac:dyDescent="0.25">
      <c r="V1185" t="str">
        <v>Jorja Fox</v>
      </c>
      <c r="W1185" t="str">
        <v>Thayer David</v>
      </c>
      <c r="Y1185" s="3" t="s">
        <v>2805</v>
      </c>
      <c r="Z1185" s="3">
        <f t="shared" si="18"/>
        <v>1</v>
      </c>
      <c r="AC1185" s="6" t="s">
        <v>2670</v>
      </c>
      <c r="AD1185" s="7">
        <v>1</v>
      </c>
    </row>
    <row r="1186" spans="22:30" x14ac:dyDescent="0.25">
      <c r="V1186" t="str">
        <v>Laurence Fishburne</v>
      </c>
      <c r="W1186" t="str">
        <v>Francesco Quinn</v>
      </c>
      <c r="Y1186" s="3" t="s">
        <v>2806</v>
      </c>
      <c r="Z1186" s="3">
        <f t="shared" si="18"/>
        <v>1</v>
      </c>
      <c r="AC1186" s="6" t="s">
        <v>2671</v>
      </c>
      <c r="AD1186" s="7">
        <v>1</v>
      </c>
    </row>
    <row r="1187" spans="22:30" x14ac:dyDescent="0.25">
      <c r="V1187" t="str">
        <v>Denholm Elliott</v>
      </c>
      <c r="W1187" t="str">
        <v>Noah Jupe</v>
      </c>
      <c r="Y1187" s="3" t="s">
        <v>2807</v>
      </c>
      <c r="Z1187" s="3">
        <f t="shared" si="18"/>
        <v>1</v>
      </c>
      <c r="AC1187" s="6" t="s">
        <v>2672</v>
      </c>
      <c r="AD1187" s="7">
        <v>1</v>
      </c>
    </row>
    <row r="1188" spans="22:30" x14ac:dyDescent="0.25">
      <c r="V1188" t="str">
        <v>Walton Goggins</v>
      </c>
      <c r="W1188" t="str">
        <v>Casey Siemaszko</v>
      </c>
      <c r="Y1188" s="3" t="s">
        <v>2808</v>
      </c>
      <c r="Z1188" s="3">
        <f t="shared" si="18"/>
        <v>2</v>
      </c>
      <c r="AC1188" s="6" t="s">
        <v>2673</v>
      </c>
      <c r="AD1188" s="7">
        <v>1</v>
      </c>
    </row>
    <row r="1189" spans="22:30" x14ac:dyDescent="0.25">
      <c r="V1189" t="str">
        <v>John Ratzenberger</v>
      </c>
      <c r="W1189" t="str">
        <v>Rick Rossovich</v>
      </c>
      <c r="Y1189" s="3" t="s">
        <v>2809</v>
      </c>
      <c r="Z1189" s="3">
        <f t="shared" si="18"/>
        <v>1</v>
      </c>
      <c r="AC1189" s="6" t="s">
        <v>2674</v>
      </c>
      <c r="AD1189" s="7">
        <v>1</v>
      </c>
    </row>
    <row r="1190" spans="22:30" x14ac:dyDescent="0.25">
      <c r="V1190" t="str">
        <v>Hans-Uwe Bauer</v>
      </c>
      <c r="W1190" t="str">
        <v>Brian d'Arcy James</v>
      </c>
      <c r="Y1190" s="3" t="s">
        <v>2810</v>
      </c>
      <c r="Z1190" s="3">
        <f t="shared" si="18"/>
        <v>1</v>
      </c>
      <c r="AC1190" s="6" t="s">
        <v>2675</v>
      </c>
      <c r="AD1190" s="7">
        <v>1</v>
      </c>
    </row>
    <row r="1191" spans="22:30" x14ac:dyDescent="0.25">
      <c r="V1191" t="str">
        <v>Lloyd Gough</v>
      </c>
      <c r="W1191" t="str">
        <v>David Calder</v>
      </c>
      <c r="Y1191" s="3" t="s">
        <v>2811</v>
      </c>
      <c r="Z1191" s="3">
        <f t="shared" si="18"/>
        <v>1</v>
      </c>
      <c r="AC1191" s="6" t="s">
        <v>2676</v>
      </c>
      <c r="AD1191" s="7">
        <v>1</v>
      </c>
    </row>
    <row r="1192" spans="22:30" x14ac:dyDescent="0.25">
      <c r="V1192" t="str">
        <v>Richard Anderson</v>
      </c>
      <c r="W1192" t="str">
        <v>Jena Malone</v>
      </c>
      <c r="Y1192" s="3" t="s">
        <v>2812</v>
      </c>
      <c r="Z1192" s="3">
        <f t="shared" si="18"/>
        <v>2</v>
      </c>
      <c r="AC1192" s="6" t="s">
        <v>2677</v>
      </c>
      <c r="AD1192" s="7">
        <v>1</v>
      </c>
    </row>
    <row r="1193" spans="22:30" x14ac:dyDescent="0.25">
      <c r="V1193" t="str">
        <v>Philip Stone</v>
      </c>
      <c r="W1193" t="str">
        <v>Billie Burke</v>
      </c>
      <c r="Y1193" s="3" t="s">
        <v>2813</v>
      </c>
      <c r="Z1193" s="3">
        <f t="shared" si="18"/>
        <v>1</v>
      </c>
      <c r="AC1193" s="6" t="s">
        <v>2678</v>
      </c>
      <c r="AD1193" s="7">
        <v>1</v>
      </c>
    </row>
    <row r="1194" spans="22:30" x14ac:dyDescent="0.25">
      <c r="V1194" t="str">
        <v>Billy Gilbert</v>
      </c>
      <c r="W1194" t="str">
        <v>Elizabeth Rodriguez</v>
      </c>
      <c r="Y1194" s="3" t="s">
        <v>2814</v>
      </c>
      <c r="Z1194" s="3">
        <f t="shared" si="18"/>
        <v>1</v>
      </c>
      <c r="AC1194" s="6" t="s">
        <v>2680</v>
      </c>
      <c r="AD1194" s="7">
        <v>1</v>
      </c>
    </row>
    <row r="1195" spans="22:30" x14ac:dyDescent="0.25">
      <c r="V1195" t="str">
        <v>Henry Daniell</v>
      </c>
      <c r="W1195" t="str">
        <v>Marita Geraghty</v>
      </c>
      <c r="Y1195" s="3" t="s">
        <v>2815</v>
      </c>
      <c r="Z1195" s="3">
        <f t="shared" si="18"/>
        <v>1</v>
      </c>
      <c r="AC1195" s="6" t="s">
        <v>2682</v>
      </c>
      <c r="AD1195" s="7">
        <v>1</v>
      </c>
    </row>
    <row r="1196" spans="22:30" x14ac:dyDescent="0.25">
      <c r="V1196" t="str">
        <v>Don Cheadle</v>
      </c>
      <c r="W1196" t="str">
        <v>Peter Sohn</v>
      </c>
      <c r="Y1196" s="3" t="s">
        <v>2816</v>
      </c>
      <c r="Z1196" s="3">
        <f t="shared" si="18"/>
        <v>1</v>
      </c>
      <c r="AC1196" s="6" t="s">
        <v>2683</v>
      </c>
      <c r="AD1196" s="7">
        <v>1</v>
      </c>
    </row>
    <row r="1197" spans="22:30" x14ac:dyDescent="0.25">
      <c r="V1197" t="str">
        <v>Bill Paxton</v>
      </c>
      <c r="W1197" t="str">
        <v>Mariane Plasteig</v>
      </c>
      <c r="Y1197" s="3" t="s">
        <v>2817</v>
      </c>
      <c r="Z1197" s="3">
        <f t="shared" si="18"/>
        <v>1</v>
      </c>
      <c r="AC1197" s="6" t="s">
        <v>2684</v>
      </c>
      <c r="AD1197" s="7">
        <v>1</v>
      </c>
    </row>
    <row r="1198" spans="22:30" x14ac:dyDescent="0.25">
      <c r="V1198" t="str">
        <v>Peter Gallagher</v>
      </c>
      <c r="W1198" t="str">
        <v>Jack MacGowran</v>
      </c>
      <c r="Y1198" s="3" t="s">
        <v>2818</v>
      </c>
      <c r="Z1198" s="3">
        <f t="shared" si="18"/>
        <v>1</v>
      </c>
      <c r="AC1198" s="6" t="s">
        <v>2686</v>
      </c>
      <c r="AD1198" s="7">
        <v>1</v>
      </c>
    </row>
    <row r="1199" spans="22:30" x14ac:dyDescent="0.25">
      <c r="V1199" t="str">
        <v>Peter Bull</v>
      </c>
      <c r="W1199" t="str">
        <v>Cathy O'Donnell</v>
      </c>
      <c r="Y1199" s="3" t="s">
        <v>2819</v>
      </c>
      <c r="Z1199" s="3">
        <f t="shared" si="18"/>
        <v>2</v>
      </c>
      <c r="AC1199" s="6" t="s">
        <v>2689</v>
      </c>
      <c r="AD1199" s="7">
        <v>1</v>
      </c>
    </row>
    <row r="1200" spans="22:30" x14ac:dyDescent="0.25">
      <c r="V1200" t="str">
        <v>Lily Tomlin</v>
      </c>
      <c r="W1200" t="str">
        <v>Teddy Newton</v>
      </c>
      <c r="Y1200" s="3" t="s">
        <v>2820</v>
      </c>
      <c r="Z1200" s="3">
        <f t="shared" si="18"/>
        <v>4</v>
      </c>
      <c r="AC1200" s="6" t="s">
        <v>2690</v>
      </c>
      <c r="AD1200" s="7">
        <v>1</v>
      </c>
    </row>
    <row r="1201" spans="22:30" x14ac:dyDescent="0.25">
      <c r="V1201" t="str">
        <v>Marion Cotillard</v>
      </c>
      <c r="W1201" t="str">
        <v>Stanley Ridges</v>
      </c>
      <c r="Y1201" s="3" t="s">
        <v>2821</v>
      </c>
      <c r="Z1201" s="3">
        <f t="shared" si="18"/>
        <v>1</v>
      </c>
      <c r="AC1201" s="6" t="s">
        <v>2691</v>
      </c>
      <c r="AD1201" s="7">
        <v>1</v>
      </c>
    </row>
    <row r="1202" spans="22:30" x14ac:dyDescent="0.25">
      <c r="V1202" t="str">
        <v>Dal-su Oh</v>
      </c>
      <c r="W1202" t="str">
        <v>Russell Simpson</v>
      </c>
      <c r="Y1202" s="3" t="s">
        <v>2822</v>
      </c>
      <c r="Z1202" s="3">
        <f t="shared" si="18"/>
        <v>1</v>
      </c>
      <c r="AC1202" s="6" t="s">
        <v>2692</v>
      </c>
      <c r="AD1202" s="7">
        <v>1</v>
      </c>
    </row>
    <row r="1203" spans="22:30" x14ac:dyDescent="0.25">
      <c r="V1203" t="str">
        <v>Shea Whigham</v>
      </c>
      <c r="W1203" t="str">
        <v>Reginald Denny</v>
      </c>
      <c r="Y1203" s="3" t="s">
        <v>2823</v>
      </c>
      <c r="Z1203" s="3">
        <f t="shared" si="18"/>
        <v>1</v>
      </c>
      <c r="AC1203" s="6" t="s">
        <v>2693</v>
      </c>
      <c r="AD1203" s="7">
        <v>1</v>
      </c>
    </row>
    <row r="1204" spans="22:30" x14ac:dyDescent="0.25">
      <c r="V1204" t="str">
        <v>Christine Ebersole</v>
      </c>
      <c r="W1204" t="str">
        <v>Fusia El Kader</v>
      </c>
      <c r="Y1204" s="3" t="s">
        <v>2824</v>
      </c>
      <c r="Z1204" s="3">
        <f t="shared" si="18"/>
        <v>1</v>
      </c>
      <c r="AC1204" s="6" t="s">
        <v>2694</v>
      </c>
      <c r="AD1204" s="7">
        <v>1</v>
      </c>
    </row>
    <row r="1205" spans="22:30" x14ac:dyDescent="0.25">
      <c r="V1205" t="str">
        <v>Sean Lawlor</v>
      </c>
      <c r="W1205" t="str">
        <v>Erick Avari</v>
      </c>
      <c r="Y1205" s="3" t="s">
        <v>2825</v>
      </c>
      <c r="Z1205" s="3">
        <f t="shared" si="18"/>
        <v>1</v>
      </c>
      <c r="AC1205" s="6" t="s">
        <v>2695</v>
      </c>
      <c r="AD1205" s="7">
        <v>1</v>
      </c>
    </row>
    <row r="1206" spans="22:30" x14ac:dyDescent="0.25">
      <c r="V1206" t="str">
        <v>Jaime Camil</v>
      </c>
      <c r="W1206" t="str">
        <v>Robert Drivas</v>
      </c>
      <c r="Y1206" s="3" t="s">
        <v>2826</v>
      </c>
      <c r="Z1206" s="3">
        <f t="shared" si="18"/>
        <v>1</v>
      </c>
      <c r="AC1206" s="6" t="s">
        <v>2696</v>
      </c>
      <c r="AD1206" s="7">
        <v>1</v>
      </c>
    </row>
    <row r="1207" spans="22:30" x14ac:dyDescent="0.25">
      <c r="V1207" t="str">
        <v>Bernd Tauber</v>
      </c>
      <c r="W1207" t="str">
        <v>Jorge Salinas</v>
      </c>
      <c r="Y1207" s="3" t="s">
        <v>2827</v>
      </c>
      <c r="Z1207" s="3">
        <f t="shared" si="18"/>
        <v>1</v>
      </c>
      <c r="AC1207" s="6" t="s">
        <v>2697</v>
      </c>
      <c r="AD1207" s="7">
        <v>1</v>
      </c>
    </row>
    <row r="1208" spans="22:30" x14ac:dyDescent="0.25">
      <c r="V1208" t="str">
        <v>Michael Fassbender</v>
      </c>
      <c r="W1208" t="str">
        <v>Jonathan Pryce</v>
      </c>
      <c r="Y1208" s="3" t="s">
        <v>2828</v>
      </c>
      <c r="Z1208" s="3">
        <f t="shared" si="18"/>
        <v>1</v>
      </c>
      <c r="AC1208" s="6" t="s">
        <v>2698</v>
      </c>
      <c r="AD1208" s="7">
        <v>1</v>
      </c>
    </row>
    <row r="1209" spans="22:30" x14ac:dyDescent="0.25">
      <c r="V1209" t="str">
        <v>Minnie Driver</v>
      </c>
      <c r="W1209" t="str">
        <v>Joseph Momo</v>
      </c>
      <c r="Y1209" s="3" t="s">
        <v>2829</v>
      </c>
      <c r="Z1209" s="3">
        <f t="shared" si="18"/>
        <v>1</v>
      </c>
      <c r="AC1209" s="6" t="s">
        <v>2700</v>
      </c>
      <c r="AD1209" s="7">
        <v>1</v>
      </c>
    </row>
    <row r="1210" spans="22:30" x14ac:dyDescent="0.25">
      <c r="V1210" t="str">
        <v>Jeremy Renner</v>
      </c>
      <c r="W1210" t="str">
        <v>Patrick Auffay</v>
      </c>
      <c r="Y1210" s="3" t="s">
        <v>2830</v>
      </c>
      <c r="Z1210" s="3">
        <f t="shared" si="18"/>
        <v>1</v>
      </c>
      <c r="AC1210" s="6" t="s">
        <v>2701</v>
      </c>
      <c r="AD1210" s="7">
        <v>1</v>
      </c>
    </row>
    <row r="1211" spans="22:30" x14ac:dyDescent="0.25">
      <c r="V1211" t="str">
        <v>Burt Young</v>
      </c>
      <c r="W1211">
        <v>0</v>
      </c>
      <c r="Y1211" s="3">
        <v>0</v>
      </c>
      <c r="Z1211" s="3">
        <f t="shared" si="18"/>
        <v>0</v>
      </c>
      <c r="AC1211" s="6" t="s">
        <v>2702</v>
      </c>
      <c r="AD1211" s="7">
        <v>1</v>
      </c>
    </row>
    <row r="1212" spans="22:30" x14ac:dyDescent="0.25">
      <c r="V1212" t="str">
        <v>Rachel Majorowski</v>
      </c>
      <c r="W1212" t="str">
        <v>Yetkin Dikinciler</v>
      </c>
      <c r="Y1212" s="3" t="s">
        <v>2831</v>
      </c>
      <c r="Z1212" s="3">
        <f t="shared" si="18"/>
        <v>1</v>
      </c>
      <c r="AC1212" s="6" t="s">
        <v>2704</v>
      </c>
      <c r="AD1212" s="7">
        <v>1</v>
      </c>
    </row>
    <row r="1213" spans="22:30" x14ac:dyDescent="0.25">
      <c r="V1213" t="str">
        <v>Louise Lasser</v>
      </c>
      <c r="W1213" t="str">
        <v>Stanislav Marin</v>
      </c>
      <c r="Y1213" s="3" t="s">
        <v>2832</v>
      </c>
      <c r="Z1213" s="3">
        <f t="shared" si="18"/>
        <v>1</v>
      </c>
      <c r="AC1213" s="6" t="s">
        <v>2706</v>
      </c>
      <c r="AD1213" s="7">
        <v>1</v>
      </c>
    </row>
    <row r="1214" spans="22:30" x14ac:dyDescent="0.25">
      <c r="V1214" t="str">
        <v>Michael Keaton</v>
      </c>
      <c r="W1214" t="str">
        <v>Alan Hale</v>
      </c>
      <c r="Y1214" s="3" t="s">
        <v>2833</v>
      </c>
      <c r="Z1214" s="3">
        <f t="shared" si="18"/>
        <v>1</v>
      </c>
      <c r="AC1214" s="6" t="s">
        <v>2707</v>
      </c>
      <c r="AD1214" s="7">
        <v>1</v>
      </c>
    </row>
    <row r="1215" spans="22:30" x14ac:dyDescent="0.25">
      <c r="V1215" t="str">
        <v>Kaito Ishikawa</v>
      </c>
      <c r="W1215" t="str">
        <v>Charmian Carr</v>
      </c>
      <c r="Y1215" s="3" t="s">
        <v>2834</v>
      </c>
      <c r="Z1215" s="3">
        <f t="shared" si="18"/>
        <v>1</v>
      </c>
      <c r="AC1215" s="6" t="s">
        <v>2708</v>
      </c>
      <c r="AD1215" s="7">
        <v>1</v>
      </c>
    </row>
    <row r="1216" spans="22:30" x14ac:dyDescent="0.25">
      <c r="V1216" t="str">
        <v>Cyd Charisse</v>
      </c>
      <c r="W1216" t="str">
        <v>Yong-nyeo Lee</v>
      </c>
      <c r="Y1216" s="3" t="s">
        <v>2835</v>
      </c>
      <c r="Z1216" s="3">
        <f t="shared" si="18"/>
        <v>1</v>
      </c>
      <c r="AC1216" s="6" t="s">
        <v>2709</v>
      </c>
      <c r="AD1216" s="7">
        <v>1</v>
      </c>
    </row>
    <row r="1217" spans="22:30" x14ac:dyDescent="0.25">
      <c r="V1217" t="str">
        <v>Boman Irani</v>
      </c>
      <c r="W1217" t="str">
        <v>Rao Ramesh</v>
      </c>
      <c r="Y1217" s="3" t="s">
        <v>2836</v>
      </c>
      <c r="Z1217" s="3">
        <f t="shared" si="18"/>
        <v>1</v>
      </c>
      <c r="AC1217" s="6" t="s">
        <v>2710</v>
      </c>
      <c r="AD1217" s="7">
        <v>1</v>
      </c>
    </row>
    <row r="1218" spans="22:30" x14ac:dyDescent="0.25">
      <c r="V1218" t="str">
        <v>Peter Mayhew</v>
      </c>
      <c r="W1218" t="str">
        <v>Gilbert Gottfried</v>
      </c>
      <c r="Y1218" s="3" t="s">
        <v>2837</v>
      </c>
      <c r="Z1218" s="3">
        <f t="shared" si="18"/>
        <v>1</v>
      </c>
      <c r="AC1218" s="6" t="s">
        <v>2711</v>
      </c>
      <c r="AD1218" s="7">
        <v>1</v>
      </c>
    </row>
    <row r="1219" spans="22:30" x14ac:dyDescent="0.25">
      <c r="V1219" t="str">
        <v>Margaret Tyzack</v>
      </c>
      <c r="W1219" t="str">
        <v>Edward Fox</v>
      </c>
      <c r="Y1219" s="3" t="s">
        <v>2838</v>
      </c>
      <c r="Z1219" s="3">
        <f t="shared" ref="Z1219:Z1282" si="19">COUNTIF($B$2:$S$251,W1219)</f>
        <v>1</v>
      </c>
      <c r="AC1219" s="6" t="s">
        <v>2712</v>
      </c>
      <c r="AD1219" s="7">
        <v>1</v>
      </c>
    </row>
    <row r="1220" spans="22:30" x14ac:dyDescent="0.25">
      <c r="V1220" t="str">
        <v>Thomas Jay Ryan</v>
      </c>
      <c r="W1220" t="str">
        <v>Ahna O'Reilly</v>
      </c>
      <c r="Y1220" s="3" t="s">
        <v>2839</v>
      </c>
      <c r="Z1220" s="3">
        <f t="shared" si="19"/>
        <v>1</v>
      </c>
      <c r="AC1220" s="6" t="s">
        <v>2713</v>
      </c>
      <c r="AD1220" s="7">
        <v>1</v>
      </c>
    </row>
    <row r="1221" spans="22:30" x14ac:dyDescent="0.25">
      <c r="V1221" t="str">
        <v>Lawrence Tierney</v>
      </c>
      <c r="W1221" t="str">
        <v>Jerry Orbach</v>
      </c>
      <c r="Y1221" s="3" t="s">
        <v>2840</v>
      </c>
      <c r="Z1221" s="3">
        <f t="shared" si="19"/>
        <v>1</v>
      </c>
      <c r="AC1221" s="6" t="s">
        <v>2714</v>
      </c>
      <c r="AD1221" s="7">
        <v>1</v>
      </c>
    </row>
    <row r="1222" spans="22:30" x14ac:dyDescent="0.25">
      <c r="V1222" t="str">
        <v>Isao Kimura</v>
      </c>
      <c r="W1222" t="str">
        <v>Mark Rolston</v>
      </c>
      <c r="Y1222" s="3" t="s">
        <v>2841</v>
      </c>
      <c r="Z1222" s="3">
        <f t="shared" si="19"/>
        <v>3</v>
      </c>
      <c r="AC1222" s="6" t="s">
        <v>2715</v>
      </c>
      <c r="AD1222" s="7">
        <v>1</v>
      </c>
    </row>
    <row r="1223" spans="22:30" x14ac:dyDescent="0.25">
      <c r="V1223" t="str">
        <v>Cedra Izzam</v>
      </c>
      <c r="W1223" t="str">
        <v>Lee Strasberg</v>
      </c>
      <c r="Y1223" s="3" t="s">
        <v>2842</v>
      </c>
      <c r="Z1223" s="3">
        <f t="shared" si="19"/>
        <v>1</v>
      </c>
      <c r="AC1223" s="6" t="s">
        <v>2716</v>
      </c>
      <c r="AD1223" s="7">
        <v>1</v>
      </c>
    </row>
    <row r="1224" spans="22:30" x14ac:dyDescent="0.25">
      <c r="V1224" t="str">
        <v>Ray Collins</v>
      </c>
      <c r="W1224" t="str">
        <v>Edward Binns</v>
      </c>
      <c r="Y1224" s="3" t="s">
        <v>2843</v>
      </c>
      <c r="Z1224" s="3">
        <f t="shared" si="19"/>
        <v>3</v>
      </c>
      <c r="AC1224" s="6" t="s">
        <v>2717</v>
      </c>
      <c r="AD1224" s="7">
        <v>1</v>
      </c>
    </row>
    <row r="1225" spans="22:30" x14ac:dyDescent="0.25">
      <c r="V1225" t="str">
        <v>JosÃ© Ferrer</v>
      </c>
      <c r="W1225" t="str">
        <v>Malgorzata Gebel</v>
      </c>
      <c r="Y1225" s="3" t="s">
        <v>2844</v>
      </c>
      <c r="Z1225" s="3">
        <f t="shared" si="19"/>
        <v>1</v>
      </c>
      <c r="AC1225" s="6" t="s">
        <v>2718</v>
      </c>
      <c r="AD1225" s="7">
        <v>1</v>
      </c>
    </row>
    <row r="1226" spans="22:30" x14ac:dyDescent="0.25">
      <c r="V1226" t="str">
        <v>Anne Louise Hassing</v>
      </c>
      <c r="W1226" t="str">
        <v>Laura Lovelace</v>
      </c>
      <c r="Y1226" s="3" t="s">
        <v>2845</v>
      </c>
      <c r="Z1226" s="3">
        <f t="shared" si="19"/>
        <v>1</v>
      </c>
      <c r="AC1226" s="6" t="s">
        <v>2719</v>
      </c>
      <c r="AD1226" s="7">
        <v>1</v>
      </c>
    </row>
    <row r="1227" spans="22:30" x14ac:dyDescent="0.25">
      <c r="V1227" t="str">
        <v>Josephine Hutchinson</v>
      </c>
      <c r="W1227" t="str">
        <v>Enzo Petito</v>
      </c>
      <c r="Y1227" s="3" t="s">
        <v>2846</v>
      </c>
      <c r="Z1227" s="3">
        <f t="shared" si="19"/>
        <v>1</v>
      </c>
      <c r="AC1227" s="6" t="s">
        <v>2720</v>
      </c>
      <c r="AD1227" s="7">
        <v>1</v>
      </c>
    </row>
    <row r="1228" spans="22:30" x14ac:dyDescent="0.25">
      <c r="V1228" t="str">
        <v>Gustaf GrÃ¼ndgens</v>
      </c>
      <c r="W1228" t="str">
        <v>Harold G. Herthum</v>
      </c>
      <c r="Y1228" s="3" t="s">
        <v>2847</v>
      </c>
      <c r="Z1228" s="3">
        <f t="shared" si="19"/>
        <v>1</v>
      </c>
      <c r="AC1228" s="6" t="s">
        <v>2721</v>
      </c>
      <c r="AD1228" s="7">
        <v>1</v>
      </c>
    </row>
    <row r="1229" spans="22:30" x14ac:dyDescent="0.25">
      <c r="V1229" t="str">
        <v>Raymond Bailey</v>
      </c>
      <c r="W1229" t="str">
        <v>George Maguire</v>
      </c>
      <c r="Y1229" s="3" t="s">
        <v>2848</v>
      </c>
      <c r="Z1229" s="3">
        <f t="shared" si="19"/>
        <v>1</v>
      </c>
      <c r="AC1229" s="6" t="s">
        <v>2723</v>
      </c>
      <c r="AD1229" s="7">
        <v>1</v>
      </c>
    </row>
    <row r="1230" spans="22:30" x14ac:dyDescent="0.25">
      <c r="V1230" t="str">
        <v>Jamel Debbouze</v>
      </c>
      <c r="W1230" t="str">
        <v>Cillian Murphy</v>
      </c>
      <c r="Y1230" s="3" t="s">
        <v>2849</v>
      </c>
      <c r="Z1230" s="3">
        <f t="shared" si="19"/>
        <v>3</v>
      </c>
      <c r="AC1230" s="6" t="s">
        <v>2724</v>
      </c>
      <c r="AD1230" s="7">
        <v>1</v>
      </c>
    </row>
    <row r="1231" spans="22:30" x14ac:dyDescent="0.25">
      <c r="V1231" t="str">
        <v>Adrienne Corri</v>
      </c>
      <c r="W1231" t="str">
        <v>John Bach</v>
      </c>
      <c r="Y1231" s="3" t="s">
        <v>2850</v>
      </c>
      <c r="Z1231" s="3">
        <f t="shared" si="19"/>
        <v>2</v>
      </c>
      <c r="AC1231" s="6" t="s">
        <v>2725</v>
      </c>
      <c r="AD1231" s="7">
        <v>1</v>
      </c>
    </row>
    <row r="1232" spans="22:30" x14ac:dyDescent="0.25">
      <c r="V1232" t="str">
        <v>Viktors Lorencs</v>
      </c>
      <c r="W1232" t="str">
        <v>Marcus Chong</v>
      </c>
      <c r="Y1232" s="3" t="s">
        <v>2851</v>
      </c>
      <c r="Z1232" s="3">
        <f t="shared" si="19"/>
        <v>1</v>
      </c>
      <c r="AC1232" s="6" t="s">
        <v>2726</v>
      </c>
      <c r="AD1232" s="7">
        <v>1</v>
      </c>
    </row>
    <row r="1233" spans="22:30" x14ac:dyDescent="0.25">
      <c r="V1233" t="str">
        <v>Kevyn Major Howard</v>
      </c>
      <c r="W1233" t="str">
        <v>Tony Darrow</v>
      </c>
      <c r="Y1233" s="3" t="s">
        <v>2852</v>
      </c>
      <c r="Z1233" s="3">
        <f t="shared" si="19"/>
        <v>1</v>
      </c>
      <c r="AC1233" s="6" t="s">
        <v>2727</v>
      </c>
      <c r="AD1233" s="7">
        <v>1</v>
      </c>
    </row>
    <row r="1234" spans="22:30" x14ac:dyDescent="0.25">
      <c r="V1234" t="str">
        <v>Jean Heather</v>
      </c>
      <c r="W1234" t="str">
        <v>John Cassini</v>
      </c>
      <c r="Y1234" s="3" t="s">
        <v>2853</v>
      </c>
      <c r="Z1234" s="3">
        <f t="shared" si="19"/>
        <v>1</v>
      </c>
      <c r="AC1234" s="6" t="s">
        <v>2728</v>
      </c>
      <c r="AD1234" s="7">
        <v>1</v>
      </c>
    </row>
    <row r="1235" spans="22:30" x14ac:dyDescent="0.25">
      <c r="V1235" t="str">
        <v>David Lewis</v>
      </c>
      <c r="W1235" t="str">
        <v>Frank Faylen</v>
      </c>
      <c r="Y1235" s="3" t="s">
        <v>2854</v>
      </c>
      <c r="Z1235" s="3">
        <f t="shared" si="19"/>
        <v>1</v>
      </c>
      <c r="AC1235" s="6" t="s">
        <v>2729</v>
      </c>
      <c r="AD1235" s="7">
        <v>1</v>
      </c>
    </row>
    <row r="1236" spans="22:30" x14ac:dyDescent="0.25">
      <c r="V1236" t="str">
        <v>Miriam Colon</v>
      </c>
      <c r="W1236" t="str">
        <v>Anthony Heald</v>
      </c>
      <c r="Y1236" s="3" t="s">
        <v>2855</v>
      </c>
      <c r="Z1236" s="3">
        <f t="shared" si="19"/>
        <v>1</v>
      </c>
      <c r="AC1236" s="6" t="s">
        <v>2731</v>
      </c>
      <c r="AD1236" s="7">
        <v>1</v>
      </c>
    </row>
    <row r="1237" spans="22:30" x14ac:dyDescent="0.25">
      <c r="V1237" t="str">
        <v>Miki Odagiri</v>
      </c>
      <c r="W1237" t="str">
        <v>Seu Jorge</v>
      </c>
      <c r="Y1237" s="3" t="s">
        <v>2856</v>
      </c>
      <c r="Z1237" s="3">
        <f t="shared" si="19"/>
        <v>1</v>
      </c>
      <c r="AC1237" s="6" t="s">
        <v>2732</v>
      </c>
      <c r="AD1237" s="7">
        <v>1</v>
      </c>
    </row>
    <row r="1238" spans="22:30" x14ac:dyDescent="0.25">
      <c r="V1238" t="str">
        <v>Eileen Brennan</v>
      </c>
      <c r="W1238" t="str">
        <v>Vin Diesel</v>
      </c>
      <c r="Y1238" s="3" t="s">
        <v>2857</v>
      </c>
      <c r="Z1238" s="3">
        <f t="shared" si="19"/>
        <v>1</v>
      </c>
      <c r="AC1238" s="6" t="s">
        <v>2733</v>
      </c>
      <c r="AD1238" s="7">
        <v>1</v>
      </c>
    </row>
    <row r="1239" spans="22:30" x14ac:dyDescent="0.25">
      <c r="V1239" t="str">
        <v>Brock Peters</v>
      </c>
      <c r="W1239" t="str">
        <v>Horst Buchholz</v>
      </c>
      <c r="Y1239" s="3" t="s">
        <v>2858</v>
      </c>
      <c r="Z1239" s="3">
        <f t="shared" si="19"/>
        <v>1</v>
      </c>
      <c r="AC1239" s="6" t="s">
        <v>2734</v>
      </c>
      <c r="AD1239" s="7">
        <v>1</v>
      </c>
    </row>
    <row r="1240" spans="22:30" x14ac:dyDescent="0.25">
      <c r="V1240" t="str">
        <v>Frank Adu</v>
      </c>
      <c r="W1240" t="str">
        <v>Graham Greene</v>
      </c>
      <c r="Y1240" s="3" t="s">
        <v>1421</v>
      </c>
      <c r="Z1240" s="3">
        <f t="shared" si="19"/>
        <v>1</v>
      </c>
      <c r="AC1240" s="6" t="s">
        <v>2735</v>
      </c>
      <c r="AD1240" s="7">
        <v>1</v>
      </c>
    </row>
    <row r="1241" spans="22:30" x14ac:dyDescent="0.25">
      <c r="V1241" t="str">
        <v>Danny DeVito</v>
      </c>
      <c r="W1241" t="str">
        <v>TimothÃ©e Chalamet</v>
      </c>
      <c r="Y1241" s="3" t="s">
        <v>2859</v>
      </c>
      <c r="Z1241" s="3">
        <f t="shared" si="19"/>
        <v>1</v>
      </c>
      <c r="AC1241" s="6" t="s">
        <v>2736</v>
      </c>
      <c r="AD1241" s="7">
        <v>1</v>
      </c>
    </row>
    <row r="1242" spans="22:30" x14ac:dyDescent="0.25">
      <c r="V1242" t="str">
        <v>Delroy Lindo</v>
      </c>
      <c r="W1242" t="str">
        <v>Kenny Baker</v>
      </c>
      <c r="Y1242" s="3" t="s">
        <v>2860</v>
      </c>
      <c r="Z1242" s="3">
        <f t="shared" si="19"/>
        <v>4</v>
      </c>
      <c r="AC1242" s="6" t="s">
        <v>2737</v>
      </c>
      <c r="AD1242" s="7">
        <v>1</v>
      </c>
    </row>
    <row r="1243" spans="22:30" x14ac:dyDescent="0.25">
      <c r="V1243" t="str">
        <v>Diane Venora</v>
      </c>
      <c r="W1243" t="str">
        <v>S. Epatha Merkerson</v>
      </c>
      <c r="Y1243" s="3" t="s">
        <v>2861</v>
      </c>
      <c r="Z1243" s="3">
        <f t="shared" si="19"/>
        <v>1</v>
      </c>
      <c r="AC1243" s="6" t="s">
        <v>2738</v>
      </c>
      <c r="AD1243" s="7">
        <v>1</v>
      </c>
    </row>
    <row r="1244" spans="22:30" x14ac:dyDescent="0.25">
      <c r="V1244" t="str">
        <v>Jonathan Groff</v>
      </c>
      <c r="W1244" t="str">
        <v>Marc McClure</v>
      </c>
      <c r="Y1244" s="3" t="s">
        <v>2862</v>
      </c>
      <c r="Z1244" s="3">
        <f t="shared" si="19"/>
        <v>1</v>
      </c>
      <c r="AC1244" s="6" t="s">
        <v>2739</v>
      </c>
      <c r="AD1244" s="7">
        <v>1</v>
      </c>
    </row>
    <row r="1245" spans="22:30" x14ac:dyDescent="0.25">
      <c r="V1245" t="str">
        <v>Theodor Loos</v>
      </c>
      <c r="W1245" t="str">
        <v>Yasuko Sawaguchi</v>
      </c>
      <c r="Y1245" s="3" t="s">
        <v>2863</v>
      </c>
      <c r="Z1245" s="3">
        <f t="shared" si="19"/>
        <v>1</v>
      </c>
      <c r="AC1245" s="6" t="s">
        <v>2740</v>
      </c>
      <c r="AD1245" s="7">
        <v>1</v>
      </c>
    </row>
    <row r="1246" spans="22:30" x14ac:dyDescent="0.25">
      <c r="V1246" t="str">
        <v>Merila Zare'i</v>
      </c>
      <c r="W1246" t="str">
        <v>Simon Oakland</v>
      </c>
      <c r="Y1246" s="3" t="s">
        <v>2864</v>
      </c>
      <c r="Z1246" s="3">
        <f t="shared" si="19"/>
        <v>1</v>
      </c>
      <c r="AC1246" s="6" t="s">
        <v>2741</v>
      </c>
      <c r="AD1246" s="7">
        <v>1</v>
      </c>
    </row>
    <row r="1247" spans="22:30" x14ac:dyDescent="0.25">
      <c r="V1247" t="str">
        <v>William Beck</v>
      </c>
      <c r="W1247" t="str">
        <v>Maureen Lipman</v>
      </c>
      <c r="Y1247" s="3" t="s">
        <v>2865</v>
      </c>
      <c r="Z1247" s="3">
        <f t="shared" si="19"/>
        <v>1</v>
      </c>
      <c r="AC1247" s="6" t="s">
        <v>1080</v>
      </c>
      <c r="AD1247" s="7">
        <v>1</v>
      </c>
    </row>
    <row r="1248" spans="22:30" x14ac:dyDescent="0.25">
      <c r="V1248" t="str">
        <v>De'voreaux White</v>
      </c>
      <c r="W1248" t="str">
        <v>Don Creech</v>
      </c>
      <c r="Y1248" s="3" t="s">
        <v>2866</v>
      </c>
      <c r="Z1248" s="3">
        <f t="shared" si="19"/>
        <v>1</v>
      </c>
      <c r="AC1248" s="6" t="s">
        <v>2742</v>
      </c>
      <c r="AD1248" s="7">
        <v>1</v>
      </c>
    </row>
    <row r="1249" spans="22:30" x14ac:dyDescent="0.25">
      <c r="V1249" t="str">
        <v>RÃ©my Girard</v>
      </c>
      <c r="W1249" t="str">
        <v>Jang Hye-jin</v>
      </c>
      <c r="Y1249" s="3" t="s">
        <v>2867</v>
      </c>
      <c r="Z1249" s="3">
        <f t="shared" si="19"/>
        <v>1</v>
      </c>
      <c r="AC1249" s="6" t="s">
        <v>2743</v>
      </c>
      <c r="AD1249" s="7">
        <v>1</v>
      </c>
    </row>
    <row r="1250" spans="22:30" x14ac:dyDescent="0.25">
      <c r="V1250" t="str">
        <v>Julian Glover</v>
      </c>
      <c r="W1250" t="str">
        <v>Jim Cummings</v>
      </c>
      <c r="Y1250" s="3" t="s">
        <v>2868</v>
      </c>
      <c r="Z1250" s="3">
        <f t="shared" si="19"/>
        <v>2</v>
      </c>
      <c r="AC1250" s="6" t="s">
        <v>2744</v>
      </c>
      <c r="AD1250" s="7">
        <v>1</v>
      </c>
    </row>
    <row r="1251" spans="22:30" x14ac:dyDescent="0.25">
      <c r="V1251" t="str">
        <v>Giulio Chiari</v>
      </c>
      <c r="W1251" t="str">
        <v>Djimon Hounsou</v>
      </c>
      <c r="Y1251" s="3" t="s">
        <v>2869</v>
      </c>
      <c r="Z1251" s="3">
        <f t="shared" si="19"/>
        <v>1</v>
      </c>
      <c r="AC1251" s="6" t="s">
        <v>2745</v>
      </c>
      <c r="AD1251" s="7">
        <v>1</v>
      </c>
    </row>
    <row r="1252" spans="22:30" x14ac:dyDescent="0.25">
      <c r="V1252" t="str">
        <v>Andy Apollo</v>
      </c>
      <c r="W1252" t="str">
        <v>Avery Brooks</v>
      </c>
      <c r="Y1252" s="3" t="s">
        <v>2870</v>
      </c>
      <c r="Z1252" s="3">
        <f t="shared" si="19"/>
        <v>1</v>
      </c>
      <c r="AC1252" s="6" t="s">
        <v>2746</v>
      </c>
      <c r="AD1252" s="7">
        <v>1</v>
      </c>
    </row>
    <row r="1253" spans="22:30" x14ac:dyDescent="0.25">
      <c r="V1253" t="str">
        <v>Jamie Foxx</v>
      </c>
      <c r="W1253" t="str">
        <v>Vera Farmiga</v>
      </c>
      <c r="Y1253" s="3" t="s">
        <v>2871</v>
      </c>
      <c r="Z1253" s="3">
        <f t="shared" si="19"/>
        <v>1</v>
      </c>
      <c r="AC1253" s="6" t="s">
        <v>2747</v>
      </c>
      <c r="AD1253" s="7">
        <v>1</v>
      </c>
    </row>
    <row r="1254" spans="22:30" x14ac:dyDescent="0.25">
      <c r="V1254" t="str">
        <v>Tanay Chheda</v>
      </c>
      <c r="W1254" t="str">
        <v>Samantha Mahurin</v>
      </c>
      <c r="Y1254" s="3" t="s">
        <v>2872</v>
      </c>
      <c r="Z1254" s="3">
        <f t="shared" si="19"/>
        <v>1</v>
      </c>
      <c r="AC1254" s="6" t="s">
        <v>2748</v>
      </c>
      <c r="AD1254" s="7">
        <v>1</v>
      </c>
    </row>
    <row r="1255" spans="22:30" x14ac:dyDescent="0.25">
      <c r="V1255" t="str">
        <v>Heino Ferch</v>
      </c>
      <c r="W1255" t="str">
        <v>Charles Parnell</v>
      </c>
      <c r="Y1255" s="3" t="s">
        <v>2873</v>
      </c>
      <c r="Z1255" s="3">
        <f t="shared" si="19"/>
        <v>1</v>
      </c>
      <c r="AC1255" s="6" t="s">
        <v>2749</v>
      </c>
      <c r="AD1255" s="7">
        <v>1</v>
      </c>
    </row>
    <row r="1256" spans="22:30" x14ac:dyDescent="0.25">
      <c r="V1256" t="str">
        <v>Klaus Kinski</v>
      </c>
      <c r="W1256" t="str">
        <v>Chris Mulkey</v>
      </c>
      <c r="Y1256" s="3" t="s">
        <v>2874</v>
      </c>
      <c r="Z1256" s="3">
        <f t="shared" si="19"/>
        <v>1</v>
      </c>
      <c r="AC1256" s="6" t="s">
        <v>2750</v>
      </c>
      <c r="AD1256" s="7">
        <v>1</v>
      </c>
    </row>
    <row r="1257" spans="22:30" x14ac:dyDescent="0.25">
      <c r="V1257" t="str">
        <v>Zaira Wasim</v>
      </c>
      <c r="W1257" t="str">
        <v>Alba GaÃ¯a Bellugi</v>
      </c>
      <c r="Y1257" s="3" t="s">
        <v>2875</v>
      </c>
      <c r="Z1257" s="3">
        <f t="shared" si="19"/>
        <v>1</v>
      </c>
      <c r="AC1257" s="6" t="s">
        <v>2752</v>
      </c>
      <c r="AD1257" s="7">
        <v>1</v>
      </c>
    </row>
    <row r="1258" spans="22:30" x14ac:dyDescent="0.25">
      <c r="V1258" t="str">
        <v>Beulah Bains</v>
      </c>
      <c r="W1258" t="str">
        <v>Stanley Blystone</v>
      </c>
      <c r="Y1258" s="3" t="s">
        <v>2876</v>
      </c>
      <c r="Z1258" s="3">
        <f t="shared" si="19"/>
        <v>1</v>
      </c>
      <c r="AC1258" s="6" t="s">
        <v>2753</v>
      </c>
      <c r="AD1258" s="7">
        <v>1</v>
      </c>
    </row>
    <row r="1259" spans="22:30" x14ac:dyDescent="0.25">
      <c r="V1259" t="str">
        <v>Joe E. Brown</v>
      </c>
      <c r="W1259" t="str">
        <v>Kei SatÃ´</v>
      </c>
      <c r="Y1259" s="3" t="s">
        <v>2877</v>
      </c>
      <c r="Z1259" s="3">
        <f t="shared" si="19"/>
        <v>1</v>
      </c>
      <c r="AC1259" s="6" t="s">
        <v>2754</v>
      </c>
      <c r="AD1259" s="7">
        <v>1</v>
      </c>
    </row>
    <row r="1260" spans="22:30" x14ac:dyDescent="0.25">
      <c r="V1260" t="str">
        <v>Rufus Sewell</v>
      </c>
      <c r="W1260" t="str">
        <v>Woody Strode</v>
      </c>
      <c r="Y1260" s="3" t="s">
        <v>2878</v>
      </c>
      <c r="Z1260" s="3">
        <f t="shared" si="19"/>
        <v>1</v>
      </c>
      <c r="AC1260" s="6" t="s">
        <v>2755</v>
      </c>
      <c r="AD1260" s="7">
        <v>1</v>
      </c>
    </row>
    <row r="1261" spans="22:30" x14ac:dyDescent="0.25">
      <c r="V1261" t="str">
        <v>Hugh Marlowe</v>
      </c>
      <c r="W1261" t="str">
        <v>Kazumi Nozaki</v>
      </c>
      <c r="Y1261" s="3" t="s">
        <v>2879</v>
      </c>
      <c r="Z1261" s="3">
        <f t="shared" si="19"/>
        <v>1</v>
      </c>
      <c r="AC1261" s="6" t="s">
        <v>2756</v>
      </c>
      <c r="AD1261" s="7">
        <v>1</v>
      </c>
    </row>
    <row r="1262" spans="22:30" x14ac:dyDescent="0.25">
      <c r="V1262" t="str">
        <v>Mike Hatton</v>
      </c>
      <c r="W1262" t="str">
        <v>Ross Bagdasarian</v>
      </c>
      <c r="Y1262" s="3" t="s">
        <v>2880</v>
      </c>
      <c r="Z1262" s="3">
        <f t="shared" si="19"/>
        <v>1</v>
      </c>
      <c r="AC1262" s="6" t="s">
        <v>2758</v>
      </c>
      <c r="AD1262" s="7">
        <v>1</v>
      </c>
    </row>
    <row r="1263" spans="22:30" x14ac:dyDescent="0.25">
      <c r="V1263" t="str">
        <v>Rob Reiner</v>
      </c>
      <c r="W1263" t="str">
        <v>Yaphet Kotto</v>
      </c>
      <c r="Y1263" s="3" t="s">
        <v>2881</v>
      </c>
      <c r="Z1263" s="3">
        <f t="shared" si="19"/>
        <v>1</v>
      </c>
      <c r="AC1263" s="6" t="s">
        <v>2759</v>
      </c>
      <c r="AD1263" s="7">
        <v>1</v>
      </c>
    </row>
    <row r="1264" spans="22:30" x14ac:dyDescent="0.25">
      <c r="V1264" t="str">
        <v>Tallie Medel</v>
      </c>
      <c r="W1264" t="str">
        <v>Johnny Aber</v>
      </c>
      <c r="Y1264" s="3" t="s">
        <v>2882</v>
      </c>
      <c r="Z1264" s="3">
        <f t="shared" si="19"/>
        <v>1</v>
      </c>
      <c r="AC1264" s="6" t="s">
        <v>2760</v>
      </c>
      <c r="AD1264" s="7">
        <v>1</v>
      </c>
    </row>
    <row r="1265" spans="22:30" x14ac:dyDescent="0.25">
      <c r="V1265" t="str">
        <v>Judy Garland</v>
      </c>
      <c r="W1265" t="str">
        <v>Pupella Maggio</v>
      </c>
      <c r="Y1265" s="3" t="s">
        <v>2883</v>
      </c>
      <c r="Z1265" s="3">
        <f t="shared" si="19"/>
        <v>1</v>
      </c>
      <c r="AC1265" s="6" t="s">
        <v>2761</v>
      </c>
      <c r="AD1265" s="7">
        <v>1</v>
      </c>
    </row>
    <row r="1266" spans="22:30" x14ac:dyDescent="0.25">
      <c r="V1266" t="str">
        <v>Saul Rubinek</v>
      </c>
      <c r="W1266" t="str">
        <v>Albert Hall</v>
      </c>
      <c r="Y1266" s="3" t="s">
        <v>2884</v>
      </c>
      <c r="Z1266" s="3">
        <f t="shared" si="19"/>
        <v>1</v>
      </c>
      <c r="AC1266" s="6" t="s">
        <v>2763</v>
      </c>
      <c r="AD1266" s="7">
        <v>1</v>
      </c>
    </row>
    <row r="1267" spans="22:30" x14ac:dyDescent="0.25">
      <c r="V1267" t="str">
        <v>Alan King</v>
      </c>
      <c r="W1267" t="str">
        <v>Alfred Molina</v>
      </c>
      <c r="Y1267" s="3" t="s">
        <v>2885</v>
      </c>
      <c r="Z1267" s="3">
        <f t="shared" si="19"/>
        <v>2</v>
      </c>
      <c r="AC1267" s="6" t="s">
        <v>2764</v>
      </c>
      <c r="AD1267" s="7">
        <v>1</v>
      </c>
    </row>
    <row r="1268" spans="22:30" x14ac:dyDescent="0.25">
      <c r="V1268" t="str">
        <v>Yoshiko Miyazaki</v>
      </c>
      <c r="W1268" t="str">
        <v>Dennis Christopher</v>
      </c>
      <c r="Y1268" s="3" t="s">
        <v>2886</v>
      </c>
      <c r="Z1268" s="3">
        <f t="shared" si="19"/>
        <v>1</v>
      </c>
      <c r="AC1268" s="6" t="s">
        <v>2765</v>
      </c>
      <c r="AD1268" s="7">
        <v>1</v>
      </c>
    </row>
    <row r="1269" spans="22:30" x14ac:dyDescent="0.25">
      <c r="V1269" t="str">
        <v>Ãlex Angulo</v>
      </c>
      <c r="W1269" t="str">
        <v>Kathy Najimy</v>
      </c>
      <c r="Y1269" s="3" t="s">
        <v>2887</v>
      </c>
      <c r="Z1269" s="3">
        <f t="shared" si="19"/>
        <v>1</v>
      </c>
      <c r="AC1269" s="6" t="s">
        <v>2766</v>
      </c>
      <c r="AD1269" s="7">
        <v>1</v>
      </c>
    </row>
    <row r="1270" spans="22:30" x14ac:dyDescent="0.25">
      <c r="V1270" t="str">
        <v>Jacob Stringer</v>
      </c>
      <c r="W1270" t="str">
        <v>Volkmar Kleinert</v>
      </c>
      <c r="Y1270" s="3" t="s">
        <v>2888</v>
      </c>
      <c r="Z1270" s="3">
        <f t="shared" si="19"/>
        <v>1</v>
      </c>
      <c r="AC1270" s="6" t="s">
        <v>2767</v>
      </c>
      <c r="AD1270" s="7">
        <v>1</v>
      </c>
    </row>
    <row r="1271" spans="22:30" x14ac:dyDescent="0.25">
      <c r="V1271" t="str">
        <v>Donnie Wahlberg</v>
      </c>
      <c r="W1271" t="str">
        <v>Jack Webb</v>
      </c>
      <c r="Y1271" s="3" t="s">
        <v>2889</v>
      </c>
      <c r="Z1271" s="3">
        <f t="shared" si="19"/>
        <v>1</v>
      </c>
      <c r="AC1271" s="6" t="s">
        <v>2768</v>
      </c>
      <c r="AD1271" s="7">
        <v>1</v>
      </c>
    </row>
    <row r="1272" spans="22:30" x14ac:dyDescent="0.25">
      <c r="V1272" t="str">
        <v>Michael Palin</v>
      </c>
      <c r="W1272" t="str">
        <v>Joe Turkel</v>
      </c>
      <c r="Y1272" s="3" t="s">
        <v>2890</v>
      </c>
      <c r="Z1272" s="3">
        <f t="shared" si="19"/>
        <v>3</v>
      </c>
      <c r="AC1272" s="6" t="s">
        <v>2769</v>
      </c>
      <c r="AD1272" s="7">
        <v>1</v>
      </c>
    </row>
    <row r="1273" spans="22:30" x14ac:dyDescent="0.25">
      <c r="V1273" t="str">
        <v>Holland Taylor</v>
      </c>
      <c r="W1273" t="str">
        <v>Grace Hayle</v>
      </c>
      <c r="Y1273" s="3" t="s">
        <v>2891</v>
      </c>
      <c r="Z1273" s="3">
        <f t="shared" si="19"/>
        <v>1</v>
      </c>
      <c r="AC1273" s="6" t="s">
        <v>2770</v>
      </c>
      <c r="AD1273" s="7">
        <v>1</v>
      </c>
    </row>
    <row r="1274" spans="22:30" x14ac:dyDescent="0.25">
      <c r="V1274" t="str">
        <v>Alfonso Bedoya</v>
      </c>
      <c r="W1274" t="str">
        <v>Ian Wolfe</v>
      </c>
      <c r="Y1274" s="3" t="s">
        <v>2892</v>
      </c>
      <c r="Z1274" s="3">
        <f t="shared" si="19"/>
        <v>1</v>
      </c>
      <c r="AC1274" s="6" t="s">
        <v>2771</v>
      </c>
      <c r="AD1274" s="7">
        <v>1</v>
      </c>
    </row>
    <row r="1275" spans="22:30" x14ac:dyDescent="0.25">
      <c r="V1275" t="str">
        <v>KichijirÃ´ Ueda</v>
      </c>
      <c r="W1275" t="str">
        <v>William Hope</v>
      </c>
      <c r="Y1275" s="3" t="s">
        <v>2893</v>
      </c>
      <c r="Z1275" s="3">
        <f t="shared" si="19"/>
        <v>1</v>
      </c>
      <c r="AC1275" s="6" t="s">
        <v>2772</v>
      </c>
      <c r="AD1275" s="7">
        <v>1</v>
      </c>
    </row>
    <row r="1276" spans="22:30" x14ac:dyDescent="0.25">
      <c r="V1276" t="str">
        <v>Michelle Williams</v>
      </c>
      <c r="W1276" t="str">
        <v>Luna Lauren Velez</v>
      </c>
      <c r="Y1276" s="3" t="s">
        <v>2894</v>
      </c>
      <c r="Z1276" s="3">
        <f t="shared" si="19"/>
        <v>1</v>
      </c>
      <c r="AC1276" s="6" t="s">
        <v>2773</v>
      </c>
      <c r="AD1276" s="7">
        <v>1</v>
      </c>
    </row>
    <row r="1277" spans="22:30" x14ac:dyDescent="0.25">
      <c r="V1277" t="str">
        <v>Donald Pleasence</v>
      </c>
      <c r="W1277" t="str">
        <v>Seung-shin Lee</v>
      </c>
      <c r="Y1277" s="3" t="s">
        <v>2895</v>
      </c>
      <c r="Z1277" s="3">
        <f t="shared" si="19"/>
        <v>1</v>
      </c>
      <c r="AC1277" s="6" t="s">
        <v>2774</v>
      </c>
      <c r="AD1277" s="7">
        <v>1</v>
      </c>
    </row>
    <row r="1278" spans="22:30" x14ac:dyDescent="0.25">
      <c r="V1278" t="str">
        <v>Martin Ferrero</v>
      </c>
      <c r="W1278" t="str">
        <v>Bill Camp</v>
      </c>
      <c r="Y1278" s="3" t="s">
        <v>2896</v>
      </c>
      <c r="Z1278" s="3">
        <f t="shared" si="19"/>
        <v>2</v>
      </c>
      <c r="AC1278" s="6" t="s">
        <v>2775</v>
      </c>
      <c r="AD1278" s="7">
        <v>1</v>
      </c>
    </row>
    <row r="1279" spans="22:30" x14ac:dyDescent="0.25">
      <c r="V1279" t="str">
        <v>Vivica A. Fox</v>
      </c>
      <c r="W1279" t="str">
        <v>Jeffrey Jones</v>
      </c>
      <c r="Y1279" s="3" t="s">
        <v>2897</v>
      </c>
      <c r="Z1279" s="3">
        <f t="shared" si="19"/>
        <v>1</v>
      </c>
      <c r="AC1279" s="6" t="s">
        <v>2776</v>
      </c>
      <c r="AD1279" s="7">
        <v>1</v>
      </c>
    </row>
    <row r="1280" spans="22:30" x14ac:dyDescent="0.25">
      <c r="V1280" t="str">
        <v>Garret Dillahunt</v>
      </c>
      <c r="W1280" t="str">
        <v>Sandy Nelson</v>
      </c>
      <c r="Y1280" s="3" t="s">
        <v>2898</v>
      </c>
      <c r="Z1280" s="3">
        <f t="shared" si="19"/>
        <v>1</v>
      </c>
      <c r="AC1280" s="6" t="s">
        <v>2777</v>
      </c>
      <c r="AD1280" s="7">
        <v>1</v>
      </c>
    </row>
    <row r="1281" spans="22:30" x14ac:dyDescent="0.25">
      <c r="V1281" t="str">
        <v>Allison Janney</v>
      </c>
      <c r="W1281" t="str">
        <v>Annie Potts</v>
      </c>
      <c r="Y1281" s="3" t="s">
        <v>2899</v>
      </c>
      <c r="Z1281" s="3">
        <f t="shared" si="19"/>
        <v>1</v>
      </c>
      <c r="AC1281" s="6" t="s">
        <v>2778</v>
      </c>
      <c r="AD1281" s="7">
        <v>1</v>
      </c>
    </row>
    <row r="1282" spans="22:30" x14ac:dyDescent="0.25">
      <c r="V1282" t="str">
        <v>Freddie Jones</v>
      </c>
      <c r="W1282" t="str">
        <v>Alfonso Arau</v>
      </c>
      <c r="Y1282" s="3" t="s">
        <v>2900</v>
      </c>
      <c r="Z1282" s="3">
        <f t="shared" si="19"/>
        <v>1</v>
      </c>
      <c r="AC1282" s="6" t="s">
        <v>2779</v>
      </c>
      <c r="AD1282" s="7">
        <v>1</v>
      </c>
    </row>
    <row r="1283" spans="22:30" x14ac:dyDescent="0.25">
      <c r="V1283" t="str">
        <v>Theresa Saldana</v>
      </c>
      <c r="W1283" t="str">
        <v>Erwin Leder</v>
      </c>
      <c r="Y1283" s="3" t="s">
        <v>2901</v>
      </c>
      <c r="Z1283" s="3">
        <f t="shared" ref="Z1283:Z1346" si="20">COUNTIF($B$2:$S$251,W1283)</f>
        <v>1</v>
      </c>
      <c r="AC1283" s="6" t="s">
        <v>2780</v>
      </c>
      <c r="AD1283" s="7">
        <v>1</v>
      </c>
    </row>
    <row r="1284" spans="22:30" x14ac:dyDescent="0.25">
      <c r="V1284" t="str">
        <v>Darrell Zwerling</v>
      </c>
      <c r="W1284" t="str">
        <v>John DiMaggio</v>
      </c>
      <c r="Y1284" s="3" t="s">
        <v>2902</v>
      </c>
      <c r="Z1284" s="3">
        <f t="shared" si="20"/>
        <v>1</v>
      </c>
      <c r="AC1284" s="6" t="s">
        <v>2781</v>
      </c>
      <c r="AD1284" s="7">
        <v>1</v>
      </c>
    </row>
    <row r="1285" spans="22:30" x14ac:dyDescent="0.25">
      <c r="V1285" t="str">
        <v>Ann Rutherford</v>
      </c>
      <c r="W1285" t="str">
        <v>Colleen McCauley</v>
      </c>
      <c r="Y1285" s="3" t="s">
        <v>2903</v>
      </c>
      <c r="Z1285" s="3">
        <f t="shared" si="20"/>
        <v>1</v>
      </c>
      <c r="AC1285" s="6" t="s">
        <v>2782</v>
      </c>
      <c r="AD1285" s="7">
        <v>1</v>
      </c>
    </row>
    <row r="1286" spans="22:30" x14ac:dyDescent="0.25">
      <c r="V1286" t="str">
        <v>John Hurt</v>
      </c>
      <c r="W1286" t="str">
        <v>Marcia Jean Kurtz</v>
      </c>
      <c r="Y1286" s="3" t="s">
        <v>2904</v>
      </c>
      <c r="Z1286" s="3">
        <f t="shared" si="20"/>
        <v>1</v>
      </c>
      <c r="AC1286" s="6" t="s">
        <v>2783</v>
      </c>
      <c r="AD1286" s="7">
        <v>1</v>
      </c>
    </row>
    <row r="1287" spans="22:30" x14ac:dyDescent="0.25">
      <c r="V1287" t="str">
        <v>David Clennon</v>
      </c>
      <c r="W1287" t="str">
        <v>Kanon Tani</v>
      </c>
      <c r="Y1287" s="3" t="s">
        <v>2905</v>
      </c>
      <c r="Z1287" s="3">
        <f t="shared" si="20"/>
        <v>1</v>
      </c>
      <c r="AC1287" s="6" t="s">
        <v>2784</v>
      </c>
      <c r="AD1287" s="7">
        <v>1</v>
      </c>
    </row>
    <row r="1288" spans="22:30" x14ac:dyDescent="0.25">
      <c r="V1288" t="str">
        <v>Richard Kind</v>
      </c>
      <c r="W1288" t="str">
        <v>Douglas Fowley</v>
      </c>
      <c r="Y1288" s="3" t="s">
        <v>2906</v>
      </c>
      <c r="Z1288" s="3">
        <f t="shared" si="20"/>
        <v>1</v>
      </c>
      <c r="AC1288" s="6" t="s">
        <v>2785</v>
      </c>
      <c r="AD1288" s="7">
        <v>1</v>
      </c>
    </row>
    <row r="1289" spans="22:30" x14ac:dyDescent="0.25">
      <c r="V1289" t="str">
        <v>Nicholas Rowe</v>
      </c>
      <c r="W1289" t="str">
        <v>Omi Vaidya</v>
      </c>
      <c r="Y1289" s="3" t="s">
        <v>2907</v>
      </c>
      <c r="Z1289" s="3">
        <f t="shared" si="20"/>
        <v>1</v>
      </c>
      <c r="AC1289" s="6" t="s">
        <v>2786</v>
      </c>
      <c r="AD1289" s="7">
        <v>1</v>
      </c>
    </row>
    <row r="1290" spans="22:30" x14ac:dyDescent="0.25">
      <c r="V1290" t="str">
        <v>Leo Britt</v>
      </c>
      <c r="W1290" t="str">
        <v>Sebastian Shaw</v>
      </c>
      <c r="Y1290" s="3" t="s">
        <v>2908</v>
      </c>
      <c r="Z1290" s="3">
        <f t="shared" si="20"/>
        <v>1</v>
      </c>
      <c r="AC1290" s="6" t="s">
        <v>2787</v>
      </c>
      <c r="AD1290" s="7">
        <v>1</v>
      </c>
    </row>
    <row r="1291" spans="22:30" x14ac:dyDescent="0.25">
      <c r="V1291" t="str">
        <v>BÃ¡rbara Palladino</v>
      </c>
      <c r="W1291" t="str">
        <v>Robert Beatty</v>
      </c>
      <c r="Y1291" s="3" t="s">
        <v>2909</v>
      </c>
      <c r="Z1291" s="3">
        <f t="shared" si="20"/>
        <v>1</v>
      </c>
      <c r="AC1291" s="6" t="s">
        <v>2788</v>
      </c>
      <c r="AD1291" s="7">
        <v>1</v>
      </c>
    </row>
    <row r="1292" spans="22:30" x14ac:dyDescent="0.25">
      <c r="V1292" t="str">
        <v>Geoffrey Horne</v>
      </c>
      <c r="W1292" t="str">
        <v>Randy Brooks</v>
      </c>
      <c r="Y1292" s="3" t="s">
        <v>2910</v>
      </c>
      <c r="Z1292" s="3">
        <f t="shared" si="20"/>
        <v>1</v>
      </c>
      <c r="AC1292" s="6" t="s">
        <v>2789</v>
      </c>
      <c r="AD1292" s="7">
        <v>1</v>
      </c>
    </row>
    <row r="1293" spans="22:30" x14ac:dyDescent="0.25">
      <c r="V1293" t="str">
        <v>Mitsunori Isaki</v>
      </c>
      <c r="W1293" t="str">
        <v>KenjirÃ´ Ishiyama</v>
      </c>
      <c r="Y1293" s="3" t="s">
        <v>2911</v>
      </c>
      <c r="Z1293" s="3">
        <f t="shared" si="20"/>
        <v>1</v>
      </c>
      <c r="AC1293" s="6" t="s">
        <v>2790</v>
      </c>
      <c r="AD1293" s="7">
        <v>1</v>
      </c>
    </row>
    <row r="1294" spans="22:30" x14ac:dyDescent="0.25">
      <c r="V1294" t="str">
        <v>Alejandro Barrios</v>
      </c>
      <c r="W1294" t="str">
        <v>Alaa Chouchnieh</v>
      </c>
      <c r="Y1294" s="3" t="s">
        <v>2912</v>
      </c>
      <c r="Z1294" s="3">
        <f t="shared" si="20"/>
        <v>1</v>
      </c>
      <c r="AC1294" s="6" t="s">
        <v>2791</v>
      </c>
      <c r="AD1294" s="7">
        <v>1</v>
      </c>
    </row>
    <row r="1295" spans="22:30" x14ac:dyDescent="0.25">
      <c r="V1295" t="str">
        <v>Kelly Macdonald</v>
      </c>
      <c r="W1295" t="str">
        <v>Erskine Sanford</v>
      </c>
      <c r="Y1295" s="3" t="s">
        <v>2913</v>
      </c>
      <c r="Z1295" s="3">
        <f t="shared" si="20"/>
        <v>1</v>
      </c>
      <c r="AC1295" s="6" t="s">
        <v>2792</v>
      </c>
      <c r="AD1295" s="7">
        <v>1</v>
      </c>
    </row>
    <row r="1296" spans="22:30" x14ac:dyDescent="0.25">
      <c r="V1296" t="str">
        <v>Geraldine Hughes</v>
      </c>
      <c r="W1296" t="str">
        <v>Anthony Quayle</v>
      </c>
      <c r="Y1296" s="3" t="s">
        <v>2914</v>
      </c>
      <c r="Z1296" s="3">
        <f t="shared" si="20"/>
        <v>1</v>
      </c>
      <c r="AC1296" s="6" t="s">
        <v>2793</v>
      </c>
      <c r="AD1296" s="7">
        <v>1</v>
      </c>
    </row>
    <row r="1297" spans="22:30" x14ac:dyDescent="0.25">
      <c r="V1297" t="str">
        <v>Kevin Dunn</v>
      </c>
      <c r="W1297" t="str">
        <v>Lars Ranthe</v>
      </c>
      <c r="Y1297" s="3" t="s">
        <v>2915</v>
      </c>
      <c r="Z1297" s="3">
        <f t="shared" si="20"/>
        <v>1</v>
      </c>
      <c r="AC1297" s="6" t="s">
        <v>1311</v>
      </c>
      <c r="AD1297" s="7">
        <v>1</v>
      </c>
    </row>
    <row r="1298" spans="22:30" x14ac:dyDescent="0.25">
      <c r="V1298" t="str">
        <v>Harve Presnell</v>
      </c>
      <c r="W1298" t="str">
        <v>Philip Ober</v>
      </c>
      <c r="Y1298" s="3" t="s">
        <v>2916</v>
      </c>
      <c r="Z1298" s="3">
        <f t="shared" si="20"/>
        <v>1</v>
      </c>
      <c r="AC1298" s="6" t="s">
        <v>2794</v>
      </c>
      <c r="AD1298" s="7">
        <v>1</v>
      </c>
    </row>
    <row r="1299" spans="22:30" x14ac:dyDescent="0.25">
      <c r="V1299" t="str">
        <v>Tanie Kitabayashi</v>
      </c>
      <c r="W1299" t="str">
        <v>Friedrich GnaÃŸ</v>
      </c>
      <c r="Y1299" s="3" t="s">
        <v>2917</v>
      </c>
      <c r="Z1299" s="3">
        <f t="shared" si="20"/>
        <v>1</v>
      </c>
      <c r="AC1299" s="6" t="s">
        <v>2795</v>
      </c>
      <c r="AD1299" s="7">
        <v>1</v>
      </c>
    </row>
    <row r="1300" spans="22:30" x14ac:dyDescent="0.25">
      <c r="V1300" t="str">
        <v>Terrence Howard</v>
      </c>
      <c r="W1300" t="str">
        <v>Ellen Corby</v>
      </c>
      <c r="Y1300" s="3" t="s">
        <v>2918</v>
      </c>
      <c r="Z1300" s="3">
        <f t="shared" si="20"/>
        <v>1</v>
      </c>
      <c r="AC1300" s="6" t="s">
        <v>2796</v>
      </c>
      <c r="AD1300" s="7">
        <v>1</v>
      </c>
    </row>
    <row r="1301" spans="22:30" x14ac:dyDescent="0.25">
      <c r="V1301" t="str">
        <v>Lucia Rijker</v>
      </c>
      <c r="W1301" t="str">
        <v>Carl Duering</v>
      </c>
      <c r="Y1301" s="3" t="s">
        <v>2919</v>
      </c>
      <c r="Z1301" s="3">
        <f t="shared" si="20"/>
        <v>1</v>
      </c>
      <c r="AC1301" s="6" t="s">
        <v>2797</v>
      </c>
      <c r="AD1301" s="7">
        <v>1</v>
      </c>
    </row>
    <row r="1302" spans="22:30" x14ac:dyDescent="0.25">
      <c r="V1302" t="str">
        <v>Georgia Hale</v>
      </c>
      <c r="W1302" t="str">
        <v>Kazimir Rabetsky</v>
      </c>
      <c r="Y1302" s="3" t="s">
        <v>2920</v>
      </c>
      <c r="Z1302" s="3">
        <f t="shared" si="20"/>
        <v>1</v>
      </c>
      <c r="AC1302" s="6" t="s">
        <v>2798</v>
      </c>
      <c r="AD1302" s="7">
        <v>1</v>
      </c>
    </row>
    <row r="1303" spans="22:30" x14ac:dyDescent="0.25">
      <c r="V1303" t="str">
        <v>Daryl Hannah</v>
      </c>
      <c r="W1303" t="str">
        <v>Arliss Howard</v>
      </c>
      <c r="Y1303" s="3" t="s">
        <v>2921</v>
      </c>
      <c r="Z1303" s="3">
        <f t="shared" si="20"/>
        <v>1</v>
      </c>
      <c r="AC1303" s="6" t="s">
        <v>2799</v>
      </c>
      <c r="AD1303" s="7">
        <v>1</v>
      </c>
    </row>
    <row r="1304" spans="22:30" x14ac:dyDescent="0.25">
      <c r="V1304" t="str">
        <v>Amy Adams</v>
      </c>
      <c r="W1304" t="str">
        <v>Tom Powers</v>
      </c>
      <c r="Y1304" s="3" t="s">
        <v>2922</v>
      </c>
      <c r="Z1304" s="3">
        <f t="shared" si="20"/>
        <v>1</v>
      </c>
      <c r="AC1304" s="6" t="s">
        <v>1553</v>
      </c>
      <c r="AD1304" s="7">
        <v>1</v>
      </c>
    </row>
    <row r="1305" spans="22:30" x14ac:dyDescent="0.25">
      <c r="V1305" t="str">
        <v>Leif Erickson</v>
      </c>
      <c r="W1305" t="str">
        <v>Hope Holiday</v>
      </c>
      <c r="Y1305" s="3" t="s">
        <v>2923</v>
      </c>
      <c r="Z1305" s="3">
        <f t="shared" si="20"/>
        <v>1</v>
      </c>
      <c r="AC1305" s="6" t="s">
        <v>2800</v>
      </c>
      <c r="AD1305" s="7">
        <v>1</v>
      </c>
    </row>
    <row r="1306" spans="22:30" x14ac:dyDescent="0.25">
      <c r="V1306" t="str">
        <v>Ernst Deutsch</v>
      </c>
      <c r="W1306" t="str">
        <v>Bokuzen Hidari</v>
      </c>
      <c r="Y1306" s="3" t="s">
        <v>2924</v>
      </c>
      <c r="Z1306" s="3">
        <f t="shared" si="20"/>
        <v>2</v>
      </c>
      <c r="AC1306" s="6" t="s">
        <v>2801</v>
      </c>
      <c r="AD1306" s="7">
        <v>1</v>
      </c>
    </row>
    <row r="1307" spans="22:30" x14ac:dyDescent="0.25">
      <c r="V1307" t="str">
        <v>Kamal Mirkarimi</v>
      </c>
      <c r="W1307" t="str">
        <v>Harold Gould</v>
      </c>
      <c r="Y1307" s="3" t="s">
        <v>2925</v>
      </c>
      <c r="Z1307" s="3">
        <f t="shared" si="20"/>
        <v>1</v>
      </c>
      <c r="AC1307" s="6" t="s">
        <v>2802</v>
      </c>
      <c r="AD1307" s="7">
        <v>1</v>
      </c>
    </row>
    <row r="1308" spans="22:30" x14ac:dyDescent="0.25">
      <c r="V1308" t="str">
        <v>Martha Scott</v>
      </c>
      <c r="W1308" t="str">
        <v>Estelle Evans</v>
      </c>
      <c r="Y1308" s="3" t="s">
        <v>2926</v>
      </c>
      <c r="Z1308" s="3">
        <f t="shared" si="20"/>
        <v>1</v>
      </c>
      <c r="AC1308" s="6" t="s">
        <v>2803</v>
      </c>
      <c r="AD1308" s="7">
        <v>1</v>
      </c>
    </row>
    <row r="1309" spans="22:30" x14ac:dyDescent="0.25">
      <c r="V1309" t="str">
        <v>Dickie Gravois</v>
      </c>
      <c r="W1309" t="str">
        <v>Victor Argo</v>
      </c>
      <c r="Y1309" s="3" t="s">
        <v>2927</v>
      </c>
      <c r="Z1309" s="3">
        <f t="shared" si="20"/>
        <v>1</v>
      </c>
      <c r="AC1309" s="6" t="s">
        <v>2804</v>
      </c>
      <c r="AD1309" s="7">
        <v>1</v>
      </c>
    </row>
    <row r="1310" spans="22:30" x14ac:dyDescent="0.25">
      <c r="V1310" t="str">
        <v>Frank Barnes</v>
      </c>
      <c r="W1310" t="str">
        <v>David Strathairn</v>
      </c>
      <c r="Y1310" s="3" t="s">
        <v>2928</v>
      </c>
      <c r="Z1310" s="3">
        <f t="shared" si="20"/>
        <v>1</v>
      </c>
      <c r="AC1310" s="6" t="s">
        <v>2805</v>
      </c>
      <c r="AD1310" s="7">
        <v>1</v>
      </c>
    </row>
    <row r="1311" spans="22:30" x14ac:dyDescent="0.25">
      <c r="V1311" t="str">
        <v>Folke Sundquist</v>
      </c>
      <c r="W1311" t="str">
        <v>Jerome Ranft</v>
      </c>
      <c r="Y1311" s="3" t="s">
        <v>2929</v>
      </c>
      <c r="Z1311" s="3">
        <f t="shared" si="20"/>
        <v>1</v>
      </c>
      <c r="AC1311" s="6" t="s">
        <v>2806</v>
      </c>
      <c r="AD1311" s="7">
        <v>1</v>
      </c>
    </row>
    <row r="1312" spans="22:30" x14ac:dyDescent="0.25">
      <c r="V1312" t="str">
        <v>Kim Dickens</v>
      </c>
      <c r="W1312" t="str">
        <v>Amy Brenneman</v>
      </c>
      <c r="Y1312" s="3" t="s">
        <v>2930</v>
      </c>
      <c r="Z1312" s="3">
        <f t="shared" si="20"/>
        <v>1</v>
      </c>
      <c r="AC1312" s="6" t="s">
        <v>2807</v>
      </c>
      <c r="AD1312" s="7">
        <v>1</v>
      </c>
    </row>
    <row r="1313" spans="22:30" x14ac:dyDescent="0.25">
      <c r="V1313" t="str">
        <v>Tex Rubinowitz</v>
      </c>
      <c r="W1313" t="str">
        <v>Chris Jackson</v>
      </c>
      <c r="Y1313" s="3" t="s">
        <v>2931</v>
      </c>
      <c r="Z1313" s="3">
        <f t="shared" si="20"/>
        <v>1</v>
      </c>
      <c r="AC1313" s="6" t="s">
        <v>2809</v>
      </c>
      <c r="AD1313" s="7">
        <v>1</v>
      </c>
    </row>
    <row r="1314" spans="22:30" x14ac:dyDescent="0.25">
      <c r="V1314" t="str">
        <v>Alan Rickman</v>
      </c>
      <c r="W1314" t="str">
        <v>Erwin Biswanger</v>
      </c>
      <c r="Y1314" s="3" t="s">
        <v>2932</v>
      </c>
      <c r="Z1314" s="3">
        <f t="shared" si="20"/>
        <v>1</v>
      </c>
      <c r="AC1314" s="6" t="s">
        <v>2810</v>
      </c>
      <c r="AD1314" s="7">
        <v>1</v>
      </c>
    </row>
    <row r="1315" spans="22:30" x14ac:dyDescent="0.25">
      <c r="V1315" t="str">
        <v>George Dzundza</v>
      </c>
      <c r="W1315" t="str">
        <v>Ali-Asghar Shahbazi</v>
      </c>
      <c r="Y1315" s="3" t="s">
        <v>2933</v>
      </c>
      <c r="Z1315" s="3">
        <f t="shared" si="20"/>
        <v>1</v>
      </c>
      <c r="AC1315" s="6" t="s">
        <v>2811</v>
      </c>
      <c r="AD1315" s="7">
        <v>1</v>
      </c>
    </row>
    <row r="1316" spans="22:30" x14ac:dyDescent="0.25">
      <c r="V1316" t="str">
        <v>Nye Heron</v>
      </c>
      <c r="W1316" t="str">
        <v>Andy Beckwith</v>
      </c>
      <c r="Y1316" s="3" t="s">
        <v>2934</v>
      </c>
      <c r="Z1316" s="3">
        <f t="shared" si="20"/>
        <v>1</v>
      </c>
      <c r="AC1316" s="6" t="s">
        <v>2813</v>
      </c>
      <c r="AD1316" s="7">
        <v>1</v>
      </c>
    </row>
    <row r="1317" spans="22:30" x14ac:dyDescent="0.25">
      <c r="V1317" t="str">
        <v>Jeff Goldblum</v>
      </c>
      <c r="W1317" t="str">
        <v>William Atherton</v>
      </c>
      <c r="Y1317" s="3" t="s">
        <v>2935</v>
      </c>
      <c r="Z1317" s="3">
        <f t="shared" si="20"/>
        <v>1</v>
      </c>
      <c r="AC1317" s="6" t="s">
        <v>2814</v>
      </c>
      <c r="AD1317" s="7">
        <v>1</v>
      </c>
    </row>
    <row r="1318" spans="22:30" x14ac:dyDescent="0.25">
      <c r="V1318" t="str">
        <v>Thomas Mitchell</v>
      </c>
      <c r="W1318" t="str">
        <v>Dominique Briand</v>
      </c>
      <c r="Y1318" s="3" t="s">
        <v>2936</v>
      </c>
      <c r="Z1318" s="3">
        <f t="shared" si="20"/>
        <v>1</v>
      </c>
      <c r="AC1318" s="6" t="s">
        <v>2815</v>
      </c>
      <c r="AD1318" s="7">
        <v>1</v>
      </c>
    </row>
    <row r="1319" spans="22:30" x14ac:dyDescent="0.25">
      <c r="V1319" t="str">
        <v>William Tubbs</v>
      </c>
      <c r="W1319" t="str">
        <v>Vittorio Antonucci</v>
      </c>
      <c r="Y1319" s="3" t="s">
        <v>2937</v>
      </c>
      <c r="Z1319" s="3">
        <f t="shared" si="20"/>
        <v>1</v>
      </c>
      <c r="AC1319" s="6" t="s">
        <v>2816</v>
      </c>
      <c r="AD1319" s="7">
        <v>1</v>
      </c>
    </row>
    <row r="1320" spans="22:30" x14ac:dyDescent="0.25">
      <c r="V1320" t="str">
        <v>Gay Hamilton</v>
      </c>
      <c r="W1320" t="str">
        <v>Paul Tinto</v>
      </c>
      <c r="Y1320" s="3" t="s">
        <v>2938</v>
      </c>
      <c r="Z1320" s="3">
        <f t="shared" si="20"/>
        <v>1</v>
      </c>
      <c r="AC1320" s="6" t="s">
        <v>2817</v>
      </c>
      <c r="AD1320" s="7">
        <v>1</v>
      </c>
    </row>
    <row r="1321" spans="22:30" x14ac:dyDescent="0.25">
      <c r="V1321" t="str">
        <v>Jane Connelly</v>
      </c>
      <c r="W1321" t="str">
        <v>Lalitha Lajmi</v>
      </c>
      <c r="Y1321" s="3" t="s">
        <v>2939</v>
      </c>
      <c r="Z1321" s="3">
        <f t="shared" si="20"/>
        <v>1</v>
      </c>
      <c r="AC1321" s="6" t="s">
        <v>2818</v>
      </c>
      <c r="AD1321" s="7">
        <v>1</v>
      </c>
    </row>
    <row r="1322" spans="22:30" x14ac:dyDescent="0.25">
      <c r="V1322" t="str">
        <v>Seo-hie Ko</v>
      </c>
      <c r="W1322" t="str">
        <v>Christian Berkel</v>
      </c>
      <c r="Y1322" s="3" t="s">
        <v>2940</v>
      </c>
      <c r="Z1322" s="3">
        <f t="shared" si="20"/>
        <v>1</v>
      </c>
      <c r="AC1322" s="6" t="s">
        <v>2821</v>
      </c>
      <c r="AD1322" s="7">
        <v>1</v>
      </c>
    </row>
    <row r="1323" spans="22:30" x14ac:dyDescent="0.25">
      <c r="V1323" t="str">
        <v>Matt Gordon</v>
      </c>
      <c r="W1323" t="str">
        <v>Luis RodrÃ­guez</v>
      </c>
      <c r="Y1323" s="3" t="s">
        <v>2941</v>
      </c>
      <c r="Z1323" s="3">
        <f t="shared" si="20"/>
        <v>1</v>
      </c>
      <c r="AC1323" s="6" t="s">
        <v>2822</v>
      </c>
      <c r="AD1323" s="7">
        <v>1</v>
      </c>
    </row>
    <row r="1324" spans="22:30" x14ac:dyDescent="0.25">
      <c r="V1324" t="str">
        <v>Sergio Pablos</v>
      </c>
      <c r="W1324" t="str">
        <v>Suhani Bhatnagar</v>
      </c>
      <c r="Y1324" s="3" t="s">
        <v>2942</v>
      </c>
      <c r="Z1324" s="3">
        <f t="shared" si="20"/>
        <v>1</v>
      </c>
      <c r="AC1324" s="6" t="s">
        <v>2823</v>
      </c>
      <c r="AD1324" s="7">
        <v>1</v>
      </c>
    </row>
    <row r="1325" spans="22:30" x14ac:dyDescent="0.25">
      <c r="V1325" t="str">
        <v>Jacob Warner</v>
      </c>
      <c r="W1325" t="str">
        <v>Nellie Bly Baker</v>
      </c>
      <c r="Y1325" s="3" t="s">
        <v>2943</v>
      </c>
      <c r="Z1325" s="3">
        <f t="shared" si="20"/>
        <v>1</v>
      </c>
      <c r="AC1325" s="6" t="s">
        <v>2824</v>
      </c>
      <c r="AD1325" s="7">
        <v>1</v>
      </c>
    </row>
    <row r="1326" spans="22:30" x14ac:dyDescent="0.25">
      <c r="V1326" t="str">
        <v>Inga Gill</v>
      </c>
      <c r="W1326" t="str">
        <v>Nehemiah Persoff</v>
      </c>
      <c r="Y1326" s="3" t="s">
        <v>2944</v>
      </c>
      <c r="Z1326" s="3">
        <f t="shared" si="20"/>
        <v>1</v>
      </c>
      <c r="AC1326" s="6" t="s">
        <v>2825</v>
      </c>
      <c r="AD1326" s="7">
        <v>1</v>
      </c>
    </row>
    <row r="1327" spans="22:30" x14ac:dyDescent="0.25">
      <c r="V1327" t="str">
        <v>Lucila Mangone</v>
      </c>
      <c r="W1327" t="str">
        <v>Ayesha Dharker</v>
      </c>
      <c r="Y1327" s="3" t="s">
        <v>2945</v>
      </c>
      <c r="Z1327" s="3">
        <f t="shared" si="20"/>
        <v>1</v>
      </c>
      <c r="AC1327" s="6" t="s">
        <v>2826</v>
      </c>
      <c r="AD1327" s="7">
        <v>1</v>
      </c>
    </row>
    <row r="1328" spans="22:30" x14ac:dyDescent="0.25">
      <c r="V1328" t="str">
        <v>Philip Seymour Hoffman</v>
      </c>
      <c r="W1328" t="str">
        <v>Gregory Ratoff</v>
      </c>
      <c r="Y1328" s="3" t="s">
        <v>2946</v>
      </c>
      <c r="Z1328" s="3">
        <f t="shared" si="20"/>
        <v>1</v>
      </c>
      <c r="AC1328" s="6" t="s">
        <v>2827</v>
      </c>
      <c r="AD1328" s="7">
        <v>1</v>
      </c>
    </row>
    <row r="1329" spans="22:30" x14ac:dyDescent="0.25">
      <c r="V1329" t="str">
        <v>Josh Helman</v>
      </c>
      <c r="W1329" t="str">
        <v>P.J. Byrne</v>
      </c>
      <c r="Y1329" s="3" t="s">
        <v>2947</v>
      </c>
      <c r="Z1329" s="3">
        <f t="shared" si="20"/>
        <v>2</v>
      </c>
      <c r="AC1329" s="6" t="s">
        <v>2828</v>
      </c>
      <c r="AD1329" s="7">
        <v>1</v>
      </c>
    </row>
    <row r="1330" spans="22:30" x14ac:dyDescent="0.25">
      <c r="V1330" t="str">
        <v>Jonah Hill</v>
      </c>
      <c r="W1330" t="str">
        <v>Jenny Slate</v>
      </c>
      <c r="Y1330" s="3" t="s">
        <v>2948</v>
      </c>
      <c r="Z1330" s="3">
        <f t="shared" si="20"/>
        <v>1</v>
      </c>
      <c r="AC1330" s="6" t="s">
        <v>2829</v>
      </c>
      <c r="AD1330" s="7">
        <v>1</v>
      </c>
    </row>
    <row r="1331" spans="22:30" x14ac:dyDescent="0.25">
      <c r="V1331" t="str">
        <v>Oliver Marks</v>
      </c>
      <c r="W1331" t="str">
        <v>Montgomery Clift</v>
      </c>
      <c r="Y1331" s="3" t="s">
        <v>1519</v>
      </c>
      <c r="Z1331" s="3">
        <f t="shared" si="20"/>
        <v>1</v>
      </c>
      <c r="AC1331" s="6" t="s">
        <v>2830</v>
      </c>
      <c r="AD1331" s="7">
        <v>1</v>
      </c>
    </row>
    <row r="1332" spans="22:30" x14ac:dyDescent="0.25">
      <c r="V1332" t="str">
        <v>Jennifer Tilly</v>
      </c>
      <c r="W1332" t="str">
        <v>Frances Fisher</v>
      </c>
      <c r="Y1332" s="3" t="s">
        <v>2949</v>
      </c>
      <c r="Z1332" s="3">
        <f t="shared" si="20"/>
        <v>1</v>
      </c>
      <c r="AC1332" s="6" t="s">
        <v>2831</v>
      </c>
      <c r="AD1332" s="7">
        <v>1</v>
      </c>
    </row>
    <row r="1333" spans="22:30" x14ac:dyDescent="0.25">
      <c r="V1333" t="str">
        <v>Carl Gottlieb</v>
      </c>
      <c r="W1333" t="str">
        <v>Hisashi Igawa</v>
      </c>
      <c r="Y1333" s="3" t="s">
        <v>2950</v>
      </c>
      <c r="Z1333" s="3">
        <f t="shared" si="20"/>
        <v>2</v>
      </c>
      <c r="AC1333" s="6" t="s">
        <v>2832</v>
      </c>
      <c r="AD1333" s="7">
        <v>1</v>
      </c>
    </row>
    <row r="1334" spans="22:30" x14ac:dyDescent="0.25">
      <c r="V1334" t="str">
        <v>Michel Simon</v>
      </c>
      <c r="W1334" t="str">
        <v>Manolo Solo</v>
      </c>
      <c r="Y1334" s="3" t="s">
        <v>2951</v>
      </c>
      <c r="Z1334" s="3">
        <f t="shared" si="20"/>
        <v>1</v>
      </c>
      <c r="AC1334" s="6" t="s">
        <v>2833</v>
      </c>
      <c r="AD1334" s="7">
        <v>1</v>
      </c>
    </row>
    <row r="1335" spans="22:30" x14ac:dyDescent="0.25">
      <c r="V1335" t="str">
        <v>Hakeem Kae-Kazim</v>
      </c>
      <c r="W1335" t="str">
        <v>Joseph Mussey</v>
      </c>
      <c r="Y1335" s="3" t="s">
        <v>2952</v>
      </c>
      <c r="Z1335" s="3">
        <f t="shared" si="20"/>
        <v>1</v>
      </c>
      <c r="AC1335" s="6" t="s">
        <v>2834</v>
      </c>
      <c r="AD1335" s="7">
        <v>1</v>
      </c>
    </row>
    <row r="1336" spans="22:30" x14ac:dyDescent="0.25">
      <c r="V1336" t="str">
        <v>Dylan Kussman</v>
      </c>
      <c r="W1336" t="str">
        <v>Peter Anthony Tambakis</v>
      </c>
      <c r="Y1336" s="3" t="s">
        <v>2953</v>
      </c>
      <c r="Z1336" s="3">
        <f t="shared" si="20"/>
        <v>1</v>
      </c>
      <c r="AC1336" s="6" t="s">
        <v>2835</v>
      </c>
      <c r="AD1336" s="7">
        <v>1</v>
      </c>
    </row>
    <row r="1337" spans="22:30" x14ac:dyDescent="0.25">
      <c r="V1337" t="str">
        <v>Kuniko Miyake</v>
      </c>
      <c r="W1337" t="str">
        <v>Connie Booth</v>
      </c>
      <c r="Y1337" s="3" t="s">
        <v>2954</v>
      </c>
      <c r="Z1337" s="3">
        <f t="shared" si="20"/>
        <v>1</v>
      </c>
      <c r="AC1337" s="6" t="s">
        <v>2836</v>
      </c>
      <c r="AD1337" s="7">
        <v>1</v>
      </c>
    </row>
    <row r="1338" spans="22:30" x14ac:dyDescent="0.25">
      <c r="V1338" t="str">
        <v>Runki Banerjee</v>
      </c>
      <c r="W1338" t="str">
        <v>Brian Delate</v>
      </c>
      <c r="Y1338" s="3" t="s">
        <v>2955</v>
      </c>
      <c r="Z1338" s="3">
        <f t="shared" si="20"/>
        <v>1</v>
      </c>
      <c r="AC1338" s="6" t="s">
        <v>2837</v>
      </c>
      <c r="AD1338" s="7">
        <v>1</v>
      </c>
    </row>
    <row r="1339" spans="22:30" x14ac:dyDescent="0.25">
      <c r="V1339" t="str">
        <v>Thayer David</v>
      </c>
      <c r="W1339" t="str">
        <v>SeizaburÃ´ Kawazu</v>
      </c>
      <c r="Y1339" s="3" t="s">
        <v>2956</v>
      </c>
      <c r="Z1339" s="3">
        <f t="shared" si="20"/>
        <v>1</v>
      </c>
      <c r="AC1339" s="6" t="s">
        <v>2838</v>
      </c>
      <c r="AD1339" s="7">
        <v>1</v>
      </c>
    </row>
    <row r="1340" spans="22:30" x14ac:dyDescent="0.25">
      <c r="V1340" t="str">
        <v>Francesco Quinn</v>
      </c>
      <c r="W1340" t="str">
        <v>Arturo Soto Rangel</v>
      </c>
      <c r="Y1340" s="3" t="s">
        <v>2957</v>
      </c>
      <c r="Z1340" s="3">
        <f t="shared" si="20"/>
        <v>1</v>
      </c>
      <c r="AC1340" s="6" t="s">
        <v>2839</v>
      </c>
      <c r="AD1340" s="7">
        <v>1</v>
      </c>
    </row>
    <row r="1341" spans="22:30" x14ac:dyDescent="0.25">
      <c r="V1341" t="str">
        <v>Noah Jupe</v>
      </c>
      <c r="W1341" t="str">
        <v>Noriko Honma</v>
      </c>
      <c r="Y1341" s="3" t="s">
        <v>2958</v>
      </c>
      <c r="Z1341" s="3">
        <f t="shared" si="20"/>
        <v>2</v>
      </c>
      <c r="AC1341" s="6" t="s">
        <v>2840</v>
      </c>
      <c r="AD1341" s="7">
        <v>1</v>
      </c>
    </row>
    <row r="1342" spans="22:30" x14ac:dyDescent="0.25">
      <c r="V1342" t="str">
        <v>Casey Siemaszko</v>
      </c>
      <c r="W1342" t="str">
        <v>Patricia Clarkson</v>
      </c>
      <c r="Y1342" s="3" t="s">
        <v>2959</v>
      </c>
      <c r="Z1342" s="3">
        <f t="shared" si="20"/>
        <v>2</v>
      </c>
      <c r="AC1342" s="6" t="s">
        <v>2842</v>
      </c>
      <c r="AD1342" s="7">
        <v>1</v>
      </c>
    </row>
    <row r="1343" spans="22:30" x14ac:dyDescent="0.25">
      <c r="V1343" t="str">
        <v>Rick Rossovich</v>
      </c>
      <c r="W1343" t="str">
        <v>BD Wong</v>
      </c>
      <c r="Y1343" s="3" t="s">
        <v>2960</v>
      </c>
      <c r="Z1343" s="3">
        <f t="shared" si="20"/>
        <v>1</v>
      </c>
      <c r="AC1343" s="6" t="s">
        <v>2844</v>
      </c>
      <c r="AD1343" s="7">
        <v>1</v>
      </c>
    </row>
    <row r="1344" spans="22:30" x14ac:dyDescent="0.25">
      <c r="V1344" t="str">
        <v>Brian d'Arcy James</v>
      </c>
      <c r="W1344" t="str">
        <v>Julie Dreyfus</v>
      </c>
      <c r="Y1344" s="3" t="s">
        <v>2961</v>
      </c>
      <c r="Z1344" s="3">
        <f t="shared" si="20"/>
        <v>2</v>
      </c>
      <c r="AC1344" s="6" t="s">
        <v>2845</v>
      </c>
      <c r="AD1344" s="7">
        <v>1</v>
      </c>
    </row>
    <row r="1345" spans="22:30" x14ac:dyDescent="0.25">
      <c r="V1345" t="str">
        <v>David Calder</v>
      </c>
      <c r="W1345" t="str">
        <v>Tess Harper</v>
      </c>
      <c r="Y1345" s="3" t="s">
        <v>2962</v>
      </c>
      <c r="Z1345" s="3">
        <f t="shared" si="20"/>
        <v>1</v>
      </c>
      <c r="AC1345" s="6" t="s">
        <v>2846</v>
      </c>
      <c r="AD1345" s="7">
        <v>1</v>
      </c>
    </row>
    <row r="1346" spans="22:30" x14ac:dyDescent="0.25">
      <c r="V1346" t="str">
        <v>Jena Malone</v>
      </c>
      <c r="W1346" t="str">
        <v>Austin Pendleton</v>
      </c>
      <c r="Y1346" s="3" t="s">
        <v>2963</v>
      </c>
      <c r="Z1346" s="3">
        <f t="shared" si="20"/>
        <v>2</v>
      </c>
      <c r="AC1346" s="6" t="s">
        <v>2847</v>
      </c>
      <c r="AD1346" s="7">
        <v>1</v>
      </c>
    </row>
    <row r="1347" spans="22:30" x14ac:dyDescent="0.25">
      <c r="V1347" t="str">
        <v>Ned Beatty</v>
      </c>
      <c r="W1347" t="str">
        <v>Michael Elphick</v>
      </c>
      <c r="Y1347" s="3" t="s">
        <v>2964</v>
      </c>
      <c r="Z1347" s="3">
        <f t="shared" ref="Z1347:Z1410" si="21">COUNTIF($B$2:$S$251,W1347)</f>
        <v>1</v>
      </c>
      <c r="AC1347" s="6" t="s">
        <v>2848</v>
      </c>
      <c r="AD1347" s="7">
        <v>1</v>
      </c>
    </row>
    <row r="1348" spans="22:30" x14ac:dyDescent="0.25">
      <c r="V1348" t="str">
        <v>Billie Burke</v>
      </c>
      <c r="W1348" t="str">
        <v>Mario Gallo</v>
      </c>
      <c r="Y1348" s="3" t="s">
        <v>2965</v>
      </c>
      <c r="Z1348" s="3">
        <f t="shared" si="21"/>
        <v>1</v>
      </c>
      <c r="AC1348" s="6" t="s">
        <v>2851</v>
      </c>
      <c r="AD1348" s="7">
        <v>1</v>
      </c>
    </row>
    <row r="1349" spans="22:30" x14ac:dyDescent="0.25">
      <c r="V1349" t="str">
        <v>Elizabeth Rodriguez</v>
      </c>
      <c r="W1349" t="str">
        <v>Diane Ladd</v>
      </c>
      <c r="Y1349" s="3" t="s">
        <v>2966</v>
      </c>
      <c r="Z1349" s="3">
        <f t="shared" si="21"/>
        <v>1</v>
      </c>
      <c r="AC1349" s="6" t="s">
        <v>2852</v>
      </c>
      <c r="AD1349" s="7">
        <v>1</v>
      </c>
    </row>
    <row r="1350" spans="22:30" x14ac:dyDescent="0.25">
      <c r="V1350" t="str">
        <v>Marita Geraghty</v>
      </c>
      <c r="W1350" t="str">
        <v>George Reeves</v>
      </c>
      <c r="Y1350" s="3" t="s">
        <v>2967</v>
      </c>
      <c r="Z1350" s="3">
        <f t="shared" si="21"/>
        <v>1</v>
      </c>
      <c r="AC1350" s="6" t="s">
        <v>2853</v>
      </c>
      <c r="AD1350" s="7">
        <v>1</v>
      </c>
    </row>
    <row r="1351" spans="22:30" x14ac:dyDescent="0.25">
      <c r="V1351" t="str">
        <v>Peter Sohn</v>
      </c>
      <c r="W1351" t="str">
        <v>Tim Pigott-Smith</v>
      </c>
      <c r="Y1351" s="3" t="s">
        <v>2968</v>
      </c>
      <c r="Z1351" s="3">
        <f t="shared" si="21"/>
        <v>1</v>
      </c>
      <c r="AC1351" s="6" t="s">
        <v>2854</v>
      </c>
      <c r="AD1351" s="7">
        <v>1</v>
      </c>
    </row>
    <row r="1352" spans="22:30" x14ac:dyDescent="0.25">
      <c r="V1352" t="str">
        <v>Mariane Plasteig</v>
      </c>
      <c r="W1352" t="str">
        <v>Richard Dysart</v>
      </c>
      <c r="Y1352" s="3" t="s">
        <v>2969</v>
      </c>
      <c r="Z1352" s="3">
        <f t="shared" si="21"/>
        <v>1</v>
      </c>
      <c r="AC1352" s="6" t="s">
        <v>2855</v>
      </c>
      <c r="AD1352" s="7">
        <v>1</v>
      </c>
    </row>
    <row r="1353" spans="22:30" x14ac:dyDescent="0.25">
      <c r="V1353" t="str">
        <v>Jack MacGowran</v>
      </c>
      <c r="W1353" t="str">
        <v>Kaitlyn Dias</v>
      </c>
      <c r="Y1353" s="3" t="s">
        <v>2970</v>
      </c>
      <c r="Z1353" s="3">
        <f t="shared" si="21"/>
        <v>1</v>
      </c>
      <c r="AC1353" s="6" t="s">
        <v>2856</v>
      </c>
      <c r="AD1353" s="7">
        <v>1</v>
      </c>
    </row>
    <row r="1354" spans="22:30" x14ac:dyDescent="0.25">
      <c r="V1354" t="str">
        <v>Cathy O'Donnell</v>
      </c>
      <c r="W1354" t="str">
        <v>Nick Marcq</v>
      </c>
      <c r="Y1354" s="3" t="s">
        <v>2971</v>
      </c>
      <c r="Z1354" s="3">
        <f t="shared" si="21"/>
        <v>1</v>
      </c>
      <c r="AC1354" s="6" t="s">
        <v>2857</v>
      </c>
      <c r="AD1354" s="7">
        <v>1</v>
      </c>
    </row>
    <row r="1355" spans="22:30" x14ac:dyDescent="0.25">
      <c r="V1355" t="str">
        <v>Teddy Newton</v>
      </c>
      <c r="W1355" t="str">
        <v>Patrick Allen</v>
      </c>
      <c r="Y1355" s="3" t="s">
        <v>2972</v>
      </c>
      <c r="Z1355" s="3">
        <f t="shared" si="21"/>
        <v>1</v>
      </c>
      <c r="AC1355" s="6" t="s">
        <v>2858</v>
      </c>
      <c r="AD1355" s="7">
        <v>1</v>
      </c>
    </row>
    <row r="1356" spans="22:30" x14ac:dyDescent="0.25">
      <c r="V1356" t="str">
        <v>Stanley Ridges</v>
      </c>
      <c r="W1356" t="str">
        <v>Rudy Romano</v>
      </c>
      <c r="Y1356" s="3" t="s">
        <v>2973</v>
      </c>
      <c r="Z1356" s="3">
        <f t="shared" si="21"/>
        <v>1</v>
      </c>
      <c r="AC1356" s="6" t="s">
        <v>1421</v>
      </c>
      <c r="AD1356" s="7">
        <v>1</v>
      </c>
    </row>
    <row r="1357" spans="22:30" x14ac:dyDescent="0.25">
      <c r="V1357" t="str">
        <v>Russell Simpson</v>
      </c>
      <c r="W1357" t="str">
        <v>AndrÃ© Morell</v>
      </c>
      <c r="Y1357" s="3" t="s">
        <v>2974</v>
      </c>
      <c r="Z1357" s="3">
        <f t="shared" si="21"/>
        <v>3</v>
      </c>
      <c r="AC1357" s="6" t="s">
        <v>2859</v>
      </c>
      <c r="AD1357" s="7">
        <v>1</v>
      </c>
    </row>
    <row r="1358" spans="22:30" x14ac:dyDescent="0.25">
      <c r="V1358" t="str">
        <v>Reginald Denny</v>
      </c>
      <c r="W1358" t="str">
        <v>YÃ´ Ã”izumi</v>
      </c>
      <c r="Y1358" s="3" t="s">
        <v>2975</v>
      </c>
      <c r="Z1358" s="3">
        <f t="shared" si="21"/>
        <v>2</v>
      </c>
      <c r="AC1358" s="6" t="s">
        <v>2861</v>
      </c>
      <c r="AD1358" s="7">
        <v>1</v>
      </c>
    </row>
    <row r="1359" spans="22:30" x14ac:dyDescent="0.25">
      <c r="V1359" t="str">
        <v>Fusia El Kader</v>
      </c>
      <c r="W1359" t="str">
        <v>Jason Ledford</v>
      </c>
      <c r="Y1359" s="3" t="s">
        <v>2976</v>
      </c>
      <c r="Z1359" s="3">
        <f t="shared" si="21"/>
        <v>1</v>
      </c>
      <c r="AC1359" s="6" t="s">
        <v>2862</v>
      </c>
      <c r="AD1359" s="7">
        <v>1</v>
      </c>
    </row>
    <row r="1360" spans="22:30" x14ac:dyDescent="0.25">
      <c r="V1360" t="str">
        <v>Erick Avari</v>
      </c>
      <c r="W1360" t="str">
        <v>Peter Mullan</v>
      </c>
      <c r="Y1360" s="3" t="s">
        <v>2977</v>
      </c>
      <c r="Z1360" s="3">
        <f t="shared" si="21"/>
        <v>1</v>
      </c>
      <c r="AC1360" s="6" t="s">
        <v>2863</v>
      </c>
      <c r="AD1360" s="7">
        <v>1</v>
      </c>
    </row>
    <row r="1361" spans="22:30" x14ac:dyDescent="0.25">
      <c r="V1361" t="str">
        <v>Robert Drivas</v>
      </c>
      <c r="W1361" t="str">
        <v>Dreama Walker</v>
      </c>
      <c r="Y1361" s="3" t="s">
        <v>2978</v>
      </c>
      <c r="Z1361" s="3">
        <f t="shared" si="21"/>
        <v>1</v>
      </c>
      <c r="AC1361" s="6" t="s">
        <v>2864</v>
      </c>
      <c r="AD1361" s="7">
        <v>1</v>
      </c>
    </row>
    <row r="1362" spans="22:30" x14ac:dyDescent="0.25">
      <c r="V1362" t="str">
        <v>Jorge Salinas</v>
      </c>
      <c r="W1362" t="str">
        <v>Maximiliano HernÃ¡ndez</v>
      </c>
      <c r="Y1362" s="3" t="s">
        <v>2979</v>
      </c>
      <c r="Z1362" s="3">
        <f t="shared" si="21"/>
        <v>1</v>
      </c>
      <c r="AC1362" s="6" t="s">
        <v>2865</v>
      </c>
      <c r="AD1362" s="7">
        <v>1</v>
      </c>
    </row>
    <row r="1363" spans="22:30" x14ac:dyDescent="0.25">
      <c r="V1363" t="str">
        <v>Jonathan Pryce</v>
      </c>
      <c r="W1363" t="str">
        <v>Tony Denman</v>
      </c>
      <c r="Y1363" s="3" t="s">
        <v>2980</v>
      </c>
      <c r="Z1363" s="3">
        <f t="shared" si="21"/>
        <v>1</v>
      </c>
      <c r="AC1363" s="6" t="s">
        <v>2866</v>
      </c>
      <c r="AD1363" s="7">
        <v>1</v>
      </c>
    </row>
    <row r="1364" spans="22:30" x14ac:dyDescent="0.25">
      <c r="V1364" t="str">
        <v>Joseph Momo</v>
      </c>
      <c r="W1364" t="str">
        <v>YÃ»ko Maruyama</v>
      </c>
      <c r="Y1364" s="3" t="s">
        <v>2981</v>
      </c>
      <c r="Z1364" s="3">
        <f t="shared" si="21"/>
        <v>1</v>
      </c>
      <c r="AC1364" s="6" t="s">
        <v>2867</v>
      </c>
      <c r="AD1364" s="7">
        <v>1</v>
      </c>
    </row>
    <row r="1365" spans="22:30" x14ac:dyDescent="0.25">
      <c r="V1365" t="str">
        <v>Patrick Auffay</v>
      </c>
      <c r="W1365" t="str">
        <v>BrÃ­an F. O'Byrne</v>
      </c>
      <c r="Y1365" s="3" t="s">
        <v>2982</v>
      </c>
      <c r="Z1365" s="3">
        <f t="shared" si="21"/>
        <v>1</v>
      </c>
      <c r="AC1365" s="6" t="s">
        <v>2869</v>
      </c>
      <c r="AD1365" s="7">
        <v>1</v>
      </c>
    </row>
    <row r="1366" spans="22:30" x14ac:dyDescent="0.25">
      <c r="V1366">
        <v>0</v>
      </c>
      <c r="W1366" t="str">
        <v>Jack Adams</v>
      </c>
      <c r="Y1366" s="3" t="s">
        <v>2983</v>
      </c>
      <c r="Z1366" s="3">
        <f t="shared" si="21"/>
        <v>1</v>
      </c>
      <c r="AC1366" s="6" t="s">
        <v>2870</v>
      </c>
      <c r="AD1366" s="7">
        <v>1</v>
      </c>
    </row>
    <row r="1367" spans="22:30" x14ac:dyDescent="0.25">
      <c r="V1367" t="str">
        <v>Terry Jones</v>
      </c>
      <c r="W1367" t="str">
        <v>William Sanderson</v>
      </c>
      <c r="Y1367" s="3" t="s">
        <v>2984</v>
      </c>
      <c r="Z1367" s="3">
        <f t="shared" si="21"/>
        <v>1</v>
      </c>
      <c r="AC1367" s="6" t="s">
        <v>2871</v>
      </c>
      <c r="AD1367" s="7">
        <v>1</v>
      </c>
    </row>
    <row r="1368" spans="22:30" x14ac:dyDescent="0.25">
      <c r="V1368" t="str">
        <v>Yetkin Dikinciler</v>
      </c>
      <c r="W1368" t="str">
        <v>James Brolin</v>
      </c>
      <c r="Y1368" s="3" t="s">
        <v>2985</v>
      </c>
      <c r="Z1368" s="3">
        <f t="shared" si="21"/>
        <v>1</v>
      </c>
      <c r="AC1368" s="6" t="s">
        <v>2872</v>
      </c>
      <c r="AD1368" s="7">
        <v>1</v>
      </c>
    </row>
    <row r="1369" spans="22:30" x14ac:dyDescent="0.25">
      <c r="V1369" t="str">
        <v>Stanislav Marin</v>
      </c>
      <c r="W1369" t="str">
        <v>James Westerfield</v>
      </c>
      <c r="Y1369" s="3" t="s">
        <v>2986</v>
      </c>
      <c r="Z1369" s="3">
        <f t="shared" si="21"/>
        <v>1</v>
      </c>
      <c r="AC1369" s="6" t="s">
        <v>2873</v>
      </c>
      <c r="AD1369" s="7">
        <v>1</v>
      </c>
    </row>
    <row r="1370" spans="22:30" x14ac:dyDescent="0.25">
      <c r="V1370" t="str">
        <v>Alan Hale</v>
      </c>
      <c r="W1370" t="str">
        <v>Erich Ponto</v>
      </c>
      <c r="Y1370" s="3" t="s">
        <v>2987</v>
      </c>
      <c r="Z1370" s="3">
        <f t="shared" si="21"/>
        <v>1</v>
      </c>
      <c r="AC1370" s="6" t="s">
        <v>2874</v>
      </c>
      <c r="AD1370" s="7">
        <v>1</v>
      </c>
    </row>
    <row r="1371" spans="22:30" x14ac:dyDescent="0.25">
      <c r="V1371" t="str">
        <v>Charmian Carr</v>
      </c>
      <c r="W1371" t="str">
        <v>Behzad Rafi</v>
      </c>
      <c r="Y1371" s="3" t="s">
        <v>2988</v>
      </c>
      <c r="Z1371" s="3">
        <f t="shared" si="21"/>
        <v>1</v>
      </c>
      <c r="AC1371" s="6" t="s">
        <v>2875</v>
      </c>
      <c r="AD1371" s="7">
        <v>1</v>
      </c>
    </row>
    <row r="1372" spans="22:30" x14ac:dyDescent="0.25">
      <c r="V1372" t="str">
        <v>Yong-nyeo Lee</v>
      </c>
      <c r="W1372" t="str">
        <v>Bryan Batt</v>
      </c>
      <c r="Y1372" s="3" t="s">
        <v>2989</v>
      </c>
      <c r="Z1372" s="3">
        <f t="shared" si="21"/>
        <v>1</v>
      </c>
      <c r="AC1372" s="6" t="s">
        <v>2876</v>
      </c>
      <c r="AD1372" s="7">
        <v>1</v>
      </c>
    </row>
    <row r="1373" spans="22:30" x14ac:dyDescent="0.25">
      <c r="V1373" t="str">
        <v>Rao Ramesh</v>
      </c>
      <c r="W1373" t="str">
        <v>Charles Henry Smith</v>
      </c>
      <c r="Y1373" s="3" t="s">
        <v>2990</v>
      </c>
      <c r="Z1373" s="3">
        <f t="shared" si="21"/>
        <v>1</v>
      </c>
      <c r="AC1373" s="6" t="s">
        <v>2877</v>
      </c>
      <c r="AD1373" s="7">
        <v>1</v>
      </c>
    </row>
    <row r="1374" spans="22:30" x14ac:dyDescent="0.25">
      <c r="V1374" t="str">
        <v>Gilbert Gottfried</v>
      </c>
      <c r="W1374" t="str">
        <v>BjÃ¶rn Bjelfvenstam</v>
      </c>
      <c r="Y1374" s="3" t="s">
        <v>2991</v>
      </c>
      <c r="Z1374" s="3">
        <f t="shared" si="21"/>
        <v>1</v>
      </c>
      <c r="AC1374" s="6" t="s">
        <v>2878</v>
      </c>
      <c r="AD1374" s="7">
        <v>1</v>
      </c>
    </row>
    <row r="1375" spans="22:30" x14ac:dyDescent="0.25">
      <c r="V1375" t="str">
        <v>Edward Fox</v>
      </c>
      <c r="W1375" t="str">
        <v>Patrick Fugit</v>
      </c>
      <c r="Y1375" s="3" t="s">
        <v>2992</v>
      </c>
      <c r="Z1375" s="3">
        <f t="shared" si="21"/>
        <v>1</v>
      </c>
      <c r="AC1375" s="6" t="s">
        <v>2879</v>
      </c>
      <c r="AD1375" s="7">
        <v>1</v>
      </c>
    </row>
    <row r="1376" spans="22:30" x14ac:dyDescent="0.25">
      <c r="V1376" t="str">
        <v>Ahna O'Reilly</v>
      </c>
      <c r="W1376" t="str">
        <v>Erni Mangold</v>
      </c>
      <c r="Y1376" s="3" t="s">
        <v>2993</v>
      </c>
      <c r="Z1376" s="3">
        <f t="shared" si="21"/>
        <v>1</v>
      </c>
      <c r="AC1376" s="6" t="s">
        <v>2880</v>
      </c>
      <c r="AD1376" s="7">
        <v>1</v>
      </c>
    </row>
    <row r="1377" spans="22:30" x14ac:dyDescent="0.25">
      <c r="V1377" t="str">
        <v>Jerry Orbach</v>
      </c>
      <c r="W1377" t="str">
        <v>Evanna Lynch</v>
      </c>
      <c r="Y1377" s="3" t="s">
        <v>2994</v>
      </c>
      <c r="Z1377" s="3">
        <f t="shared" si="21"/>
        <v>1</v>
      </c>
      <c r="AC1377" s="6" t="s">
        <v>2881</v>
      </c>
      <c r="AD1377" s="7">
        <v>1</v>
      </c>
    </row>
    <row r="1378" spans="22:30" x14ac:dyDescent="0.25">
      <c r="V1378" t="str" cm="1">
        <f t="array" ref="V1378:V1622">_xlfn.UNIQUE(H2:H251)</f>
        <v>Mark Rolston</v>
      </c>
      <c r="W1378" t="str">
        <v>Chuck Aspegren</v>
      </c>
      <c r="Y1378" s="3" t="s">
        <v>2995</v>
      </c>
      <c r="Z1378" s="3">
        <f t="shared" si="21"/>
        <v>1</v>
      </c>
      <c r="AC1378" s="6" t="s">
        <v>2882</v>
      </c>
      <c r="AD1378" s="7">
        <v>1</v>
      </c>
    </row>
    <row r="1379" spans="22:30" x14ac:dyDescent="0.25">
      <c r="V1379" t="str">
        <v>Sterling Hayden</v>
      </c>
      <c r="W1379" t="str">
        <v>Anthony Brophy</v>
      </c>
      <c r="Y1379" s="3" t="s">
        <v>2996</v>
      </c>
      <c r="Z1379" s="3">
        <f t="shared" si="21"/>
        <v>1</v>
      </c>
      <c r="AC1379" s="6" t="s">
        <v>2883</v>
      </c>
      <c r="AD1379" s="7">
        <v>1</v>
      </c>
    </row>
    <row r="1380" spans="22:30" x14ac:dyDescent="0.25">
      <c r="V1380" t="str">
        <v>Morgan Freeman</v>
      </c>
      <c r="W1380" t="str">
        <v>Eugene Pallette</v>
      </c>
      <c r="Y1380" s="3" t="s">
        <v>2997</v>
      </c>
      <c r="Z1380" s="3">
        <f t="shared" si="21"/>
        <v>1</v>
      </c>
      <c r="AC1380" s="6" t="s">
        <v>2884</v>
      </c>
      <c r="AD1380" s="7">
        <v>1</v>
      </c>
    </row>
    <row r="1381" spans="22:30" x14ac:dyDescent="0.25">
      <c r="V1381" t="str">
        <v>Lee Strasberg</v>
      </c>
      <c r="W1381" t="str">
        <v>DarÃ­o Moreno</v>
      </c>
      <c r="Y1381" s="3" t="s">
        <v>2998</v>
      </c>
      <c r="Z1381" s="3">
        <f t="shared" si="21"/>
        <v>1</v>
      </c>
      <c r="AC1381" s="6" t="s">
        <v>2886</v>
      </c>
      <c r="AD1381" s="7">
        <v>1</v>
      </c>
    </row>
    <row r="1382" spans="22:30" x14ac:dyDescent="0.25">
      <c r="V1382" t="str">
        <v>Edward Binns</v>
      </c>
      <c r="W1382" t="str">
        <v>Marie Kean</v>
      </c>
      <c r="Y1382" s="3" t="s">
        <v>2999</v>
      </c>
      <c r="Z1382" s="3">
        <f t="shared" si="21"/>
        <v>1</v>
      </c>
      <c r="AC1382" s="6" t="s">
        <v>2887</v>
      </c>
      <c r="AD1382" s="7">
        <v>1</v>
      </c>
    </row>
    <row r="1383" spans="22:30" x14ac:dyDescent="0.25">
      <c r="V1383" t="str">
        <v>Malgorzata Gebel</v>
      </c>
      <c r="W1383" t="str">
        <v>George Davis</v>
      </c>
      <c r="Y1383" s="3" t="s">
        <v>3000</v>
      </c>
      <c r="Z1383" s="3">
        <f t="shared" si="21"/>
        <v>1</v>
      </c>
      <c r="AC1383" s="6" t="s">
        <v>2888</v>
      </c>
      <c r="AD1383" s="7">
        <v>1</v>
      </c>
    </row>
    <row r="1384" spans="22:30" x14ac:dyDescent="0.25">
      <c r="V1384" t="str">
        <v>Sean Astin</v>
      </c>
      <c r="W1384" t="str">
        <v>Tae-ho Ryu</v>
      </c>
      <c r="Y1384" s="3" t="s">
        <v>3001</v>
      </c>
      <c r="Z1384" s="3">
        <f t="shared" si="21"/>
        <v>1</v>
      </c>
      <c r="AC1384" s="6" t="s">
        <v>2889</v>
      </c>
      <c r="AD1384" s="7">
        <v>1</v>
      </c>
    </row>
    <row r="1385" spans="22:30" x14ac:dyDescent="0.25">
      <c r="V1385" t="str">
        <v>Laura Lovelace</v>
      </c>
      <c r="W1385" t="str">
        <v>Amanda Brugel</v>
      </c>
      <c r="Y1385" s="3" t="s">
        <v>3002</v>
      </c>
      <c r="Z1385" s="3">
        <f t="shared" si="21"/>
        <v>1</v>
      </c>
      <c r="AC1385" s="6" t="s">
        <v>2891</v>
      </c>
      <c r="AD1385" s="7">
        <v>1</v>
      </c>
    </row>
    <row r="1386" spans="22:30" x14ac:dyDescent="0.25">
      <c r="V1386" t="str">
        <v>Enzo Petito</v>
      </c>
      <c r="W1386" t="str">
        <v>Norm MacDonald</v>
      </c>
      <c r="Y1386" s="3" t="s">
        <v>3003</v>
      </c>
      <c r="Z1386" s="3">
        <f t="shared" si="21"/>
        <v>1</v>
      </c>
      <c r="AC1386" s="6" t="s">
        <v>2892</v>
      </c>
      <c r="AD1386" s="7">
        <v>1</v>
      </c>
    </row>
    <row r="1387" spans="22:30" x14ac:dyDescent="0.25">
      <c r="V1387" t="str">
        <v>Harold G. Herthum</v>
      </c>
      <c r="W1387" t="str">
        <v>Milo Gibson</v>
      </c>
      <c r="Y1387" s="3" t="s">
        <v>3004</v>
      </c>
      <c r="Z1387" s="3">
        <f t="shared" si="21"/>
        <v>1</v>
      </c>
      <c r="AC1387" s="6" t="s">
        <v>2893</v>
      </c>
      <c r="AD1387" s="7">
        <v>1</v>
      </c>
    </row>
    <row r="1388" spans="22:30" x14ac:dyDescent="0.25">
      <c r="V1388" t="str">
        <v>George Maguire</v>
      </c>
      <c r="W1388" t="str">
        <v>Maud Hansson</v>
      </c>
      <c r="Y1388" s="3" t="s">
        <v>3005</v>
      </c>
      <c r="Z1388" s="3">
        <f t="shared" si="21"/>
        <v>1</v>
      </c>
      <c r="AC1388" s="6" t="s">
        <v>2894</v>
      </c>
      <c r="AD1388" s="7">
        <v>1</v>
      </c>
    </row>
    <row r="1389" spans="22:30" x14ac:dyDescent="0.25">
      <c r="V1389" t="str">
        <v>Cillian Murphy</v>
      </c>
      <c r="W1389" t="str">
        <v>MarÃ­a Laura Caccamo</v>
      </c>
      <c r="Y1389" s="3" t="s">
        <v>3006</v>
      </c>
      <c r="Z1389" s="3">
        <f t="shared" si="21"/>
        <v>1</v>
      </c>
      <c r="AC1389" s="6" t="s">
        <v>2895</v>
      </c>
      <c r="AD1389" s="7">
        <v>1</v>
      </c>
    </row>
    <row r="1390" spans="22:30" x14ac:dyDescent="0.25">
      <c r="V1390" t="str">
        <v>John Bach</v>
      </c>
      <c r="W1390" t="str">
        <v>Tara Reid</v>
      </c>
      <c r="Y1390" s="3" t="s">
        <v>3007</v>
      </c>
      <c r="Z1390" s="3">
        <f t="shared" si="21"/>
        <v>1</v>
      </c>
      <c r="AC1390" s="6" t="s">
        <v>2897</v>
      </c>
      <c r="AD1390" s="7">
        <v>1</v>
      </c>
    </row>
    <row r="1391" spans="22:30" x14ac:dyDescent="0.25">
      <c r="V1391" t="str">
        <v>Peter Mayhew</v>
      </c>
      <c r="W1391" t="str">
        <v>Nathan Jones</v>
      </c>
      <c r="Y1391" s="3" t="s">
        <v>3008</v>
      </c>
      <c r="Z1391" s="3">
        <f t="shared" si="21"/>
        <v>1</v>
      </c>
      <c r="AC1391" s="6" t="s">
        <v>2898</v>
      </c>
      <c r="AD1391" s="7">
        <v>1</v>
      </c>
    </row>
    <row r="1392" spans="22:30" x14ac:dyDescent="0.25">
      <c r="V1392" t="str">
        <v>Marcus Chong</v>
      </c>
      <c r="W1392" t="str">
        <v>T.J. Miller</v>
      </c>
      <c r="Y1392" s="3" t="s">
        <v>3009</v>
      </c>
      <c r="Z1392" s="3">
        <f t="shared" si="21"/>
        <v>1</v>
      </c>
      <c r="AC1392" s="6" t="s">
        <v>2899</v>
      </c>
      <c r="AD1392" s="7">
        <v>1</v>
      </c>
    </row>
    <row r="1393" spans="22:30" x14ac:dyDescent="0.25">
      <c r="V1393" t="str">
        <v>Tony Darrow</v>
      </c>
      <c r="W1393" t="str">
        <v>Daisy Kocher</v>
      </c>
      <c r="Y1393" s="3" t="s">
        <v>3010</v>
      </c>
      <c r="Z1393" s="3">
        <f t="shared" si="21"/>
        <v>1</v>
      </c>
      <c r="AC1393" s="6" t="s">
        <v>2900</v>
      </c>
      <c r="AD1393" s="7">
        <v>1</v>
      </c>
    </row>
    <row r="1394" spans="22:30" x14ac:dyDescent="0.25">
      <c r="V1394" t="str">
        <v>Scatman Crothers</v>
      </c>
      <c r="W1394" t="str">
        <v>Jeffrey Kramer</v>
      </c>
      <c r="Y1394" s="3" t="s">
        <v>3011</v>
      </c>
      <c r="Z1394" s="3">
        <f t="shared" si="21"/>
        <v>1</v>
      </c>
      <c r="AC1394" s="6" t="s">
        <v>2901</v>
      </c>
      <c r="AD1394" s="7">
        <v>1</v>
      </c>
    </row>
    <row r="1395" spans="22:30" x14ac:dyDescent="0.25">
      <c r="V1395" t="str">
        <v>John Cassini</v>
      </c>
      <c r="W1395" t="str">
        <v>Jean d'Yd</v>
      </c>
      <c r="Y1395" s="3" t="s">
        <v>3012</v>
      </c>
      <c r="Z1395" s="3">
        <f t="shared" si="21"/>
        <v>1</v>
      </c>
      <c r="AC1395" s="6" t="s">
        <v>2902</v>
      </c>
      <c r="AD1395" s="7">
        <v>1</v>
      </c>
    </row>
    <row r="1396" spans="22:30" x14ac:dyDescent="0.25">
      <c r="V1396" t="str">
        <v>Isao Kimura</v>
      </c>
      <c r="W1396" t="str">
        <v>Tony Kgoroge</v>
      </c>
      <c r="Y1396" s="3" t="s">
        <v>3013</v>
      </c>
      <c r="Z1396" s="3">
        <f t="shared" si="21"/>
        <v>1</v>
      </c>
      <c r="AC1396" s="6" t="s">
        <v>2903</v>
      </c>
      <c r="AD1396" s="7">
        <v>1</v>
      </c>
    </row>
    <row r="1397" spans="22:30" x14ac:dyDescent="0.25">
      <c r="V1397" t="str">
        <v>Frank Faylen</v>
      </c>
      <c r="W1397" t="str">
        <v>Allelon Ruggiero</v>
      </c>
      <c r="Y1397" s="3" t="s">
        <v>3014</v>
      </c>
      <c r="Z1397" s="3">
        <f t="shared" si="21"/>
        <v>1</v>
      </c>
      <c r="AC1397" s="6" t="s">
        <v>2904</v>
      </c>
      <c r="AD1397" s="7">
        <v>1</v>
      </c>
    </row>
    <row r="1398" spans="22:30" x14ac:dyDescent="0.25">
      <c r="V1398" t="str">
        <v>Anthony Heald</v>
      </c>
      <c r="W1398" t="str">
        <v>Reba Devi</v>
      </c>
      <c r="Y1398" s="3" t="s">
        <v>3015</v>
      </c>
      <c r="Z1398" s="3">
        <f t="shared" si="21"/>
        <v>1</v>
      </c>
      <c r="AC1398" s="6" t="s">
        <v>2905</v>
      </c>
      <c r="AD1398" s="7">
        <v>1</v>
      </c>
    </row>
    <row r="1399" spans="22:30" x14ac:dyDescent="0.25">
      <c r="V1399" t="str">
        <v>Seu Jorge</v>
      </c>
      <c r="W1399" t="str">
        <v>Joe Spinell</v>
      </c>
      <c r="Y1399" s="3" t="s">
        <v>3016</v>
      </c>
      <c r="Z1399" s="3">
        <f t="shared" si="21"/>
        <v>1</v>
      </c>
      <c r="AC1399" s="6" t="s">
        <v>2906</v>
      </c>
      <c r="AD1399" s="7">
        <v>1</v>
      </c>
    </row>
    <row r="1400" spans="22:30" x14ac:dyDescent="0.25">
      <c r="V1400" t="str">
        <v>Vin Diesel</v>
      </c>
      <c r="W1400" t="str">
        <v>Kevin Dillon</v>
      </c>
      <c r="Y1400" s="3" t="s">
        <v>3017</v>
      </c>
      <c r="Z1400" s="3">
        <f t="shared" si="21"/>
        <v>1</v>
      </c>
      <c r="AC1400" s="6" t="s">
        <v>2907</v>
      </c>
      <c r="AD1400" s="7">
        <v>1</v>
      </c>
    </row>
    <row r="1401" spans="22:30" x14ac:dyDescent="0.25">
      <c r="V1401" t="str">
        <v>Horst Buchholz</v>
      </c>
      <c r="W1401" t="str">
        <v>Tracy Letts</v>
      </c>
      <c r="Y1401" s="3" t="s">
        <v>3018</v>
      </c>
      <c r="Z1401" s="3">
        <f t="shared" si="21"/>
        <v>1</v>
      </c>
      <c r="AC1401" s="6" t="s">
        <v>2908</v>
      </c>
      <c r="AD1401" s="7">
        <v>1</v>
      </c>
    </row>
    <row r="1402" spans="22:30" x14ac:dyDescent="0.25">
      <c r="V1402" t="str">
        <v>Graham Greene</v>
      </c>
      <c r="W1402" t="str">
        <v>Gary Riley</v>
      </c>
      <c r="Y1402" s="3" t="s">
        <v>3019</v>
      </c>
      <c r="Z1402" s="3">
        <f t="shared" si="21"/>
        <v>1</v>
      </c>
      <c r="AC1402" s="6" t="s">
        <v>2909</v>
      </c>
      <c r="AD1402" s="7">
        <v>1</v>
      </c>
    </row>
    <row r="1403" spans="22:30" x14ac:dyDescent="0.25">
      <c r="V1403" t="str">
        <v>TimothÃ©e Chalamet</v>
      </c>
      <c r="W1403" t="str">
        <v>Bess Motta</v>
      </c>
      <c r="Y1403" s="3" t="s">
        <v>3020</v>
      </c>
      <c r="Z1403" s="3">
        <f t="shared" si="21"/>
        <v>1</v>
      </c>
      <c r="AC1403" s="6" t="s">
        <v>2910</v>
      </c>
      <c r="AD1403" s="7">
        <v>1</v>
      </c>
    </row>
    <row r="1404" spans="22:30" x14ac:dyDescent="0.25">
      <c r="V1404" t="str">
        <v>Kenny Baker</v>
      </c>
      <c r="W1404" t="str">
        <v>Stanley Tucci</v>
      </c>
      <c r="Y1404" s="3" t="s">
        <v>3021</v>
      </c>
      <c r="Z1404" s="3">
        <f t="shared" si="21"/>
        <v>1</v>
      </c>
      <c r="AC1404" s="6" t="s">
        <v>2911</v>
      </c>
      <c r="AD1404" s="7">
        <v>1</v>
      </c>
    </row>
    <row r="1405" spans="22:30" x14ac:dyDescent="0.25">
      <c r="V1405" t="str">
        <v>S. Epatha Merkerson</v>
      </c>
      <c r="W1405" t="str">
        <v>Natalie Dormer</v>
      </c>
      <c r="Y1405" s="3" t="s">
        <v>3022</v>
      </c>
      <c r="Z1405" s="3">
        <f t="shared" si="21"/>
        <v>1</v>
      </c>
      <c r="AC1405" s="6" t="s">
        <v>2912</v>
      </c>
      <c r="AD1405" s="7">
        <v>1</v>
      </c>
    </row>
    <row r="1406" spans="22:30" x14ac:dyDescent="0.25">
      <c r="V1406" t="str">
        <v>Marc McClure</v>
      </c>
      <c r="W1406" t="str">
        <v>Brian H. Dierker</v>
      </c>
      <c r="Y1406" s="3" t="s">
        <v>3023</v>
      </c>
      <c r="Z1406" s="3">
        <f t="shared" si="21"/>
        <v>1</v>
      </c>
      <c r="AC1406" s="6" t="s">
        <v>2913</v>
      </c>
      <c r="AD1406" s="7">
        <v>1</v>
      </c>
    </row>
    <row r="1407" spans="22:30" x14ac:dyDescent="0.25">
      <c r="V1407" t="str">
        <v>Yasuko Sawaguchi</v>
      </c>
      <c r="W1407" t="str">
        <v>Arthur Burghardt</v>
      </c>
      <c r="Y1407" s="3" t="s">
        <v>3024</v>
      </c>
      <c r="Z1407" s="3">
        <f t="shared" si="21"/>
        <v>1</v>
      </c>
      <c r="AC1407" s="6" t="s">
        <v>2914</v>
      </c>
      <c r="AD1407" s="7">
        <v>1</v>
      </c>
    </row>
    <row r="1408" spans="22:30" x14ac:dyDescent="0.25">
      <c r="V1408" t="str">
        <v>Simon Oakland</v>
      </c>
      <c r="W1408" t="str">
        <v>Margaret Hamilton</v>
      </c>
      <c r="Y1408" s="3" t="s">
        <v>3025</v>
      </c>
      <c r="Z1408" s="3">
        <f t="shared" si="21"/>
        <v>1</v>
      </c>
      <c r="AC1408" s="6" t="s">
        <v>2915</v>
      </c>
      <c r="AD1408" s="7">
        <v>1</v>
      </c>
    </row>
    <row r="1409" spans="22:30" x14ac:dyDescent="0.25">
      <c r="V1409" t="str">
        <v>Maureen Lipman</v>
      </c>
      <c r="W1409" t="str">
        <v>Richard E. Grant</v>
      </c>
      <c r="Y1409" s="3" t="s">
        <v>3026</v>
      </c>
      <c r="Z1409" s="3">
        <f t="shared" si="21"/>
        <v>1</v>
      </c>
      <c r="AC1409" s="6" t="s">
        <v>2916</v>
      </c>
      <c r="AD1409" s="7">
        <v>1</v>
      </c>
    </row>
    <row r="1410" spans="22:30" x14ac:dyDescent="0.25">
      <c r="V1410" t="str">
        <v>Don Creech</v>
      </c>
      <c r="W1410" t="str">
        <v>Angela Paton</v>
      </c>
      <c r="Y1410" s="3" t="s">
        <v>3027</v>
      </c>
      <c r="Z1410" s="3">
        <f t="shared" si="21"/>
        <v>1</v>
      </c>
      <c r="AC1410" s="6" t="s">
        <v>2917</v>
      </c>
      <c r="AD1410" s="7">
        <v>1</v>
      </c>
    </row>
    <row r="1411" spans="22:30" x14ac:dyDescent="0.25">
      <c r="V1411" t="str">
        <v>Jang Hye-jin</v>
      </c>
      <c r="W1411" t="str">
        <v>Diabolo</v>
      </c>
      <c r="Y1411" s="3" t="s">
        <v>3028</v>
      </c>
      <c r="Z1411" s="3">
        <f t="shared" ref="Z1411:Z1474" si="22">COUNTIF($B$2:$S$251,W1411)</f>
        <v>1</v>
      </c>
      <c r="AC1411" s="6" t="s">
        <v>2918</v>
      </c>
      <c r="AD1411" s="7">
        <v>1</v>
      </c>
    </row>
    <row r="1412" spans="22:30" x14ac:dyDescent="0.25">
      <c r="V1412" t="str">
        <v>Jim Cummings</v>
      </c>
      <c r="W1412" t="str">
        <v>Jason Miller</v>
      </c>
      <c r="Y1412" s="3" t="s">
        <v>3029</v>
      </c>
      <c r="Z1412" s="3">
        <f t="shared" si="22"/>
        <v>1</v>
      </c>
      <c r="AC1412" s="6" t="s">
        <v>2919</v>
      </c>
      <c r="AD1412" s="7">
        <v>1</v>
      </c>
    </row>
    <row r="1413" spans="22:30" x14ac:dyDescent="0.25">
      <c r="V1413" t="str">
        <v>Djimon Hounsou</v>
      </c>
      <c r="W1413" t="str">
        <v>Hoagy Carmichael</v>
      </c>
      <c r="Y1413" s="3" t="s">
        <v>3030</v>
      </c>
      <c r="Z1413" s="3">
        <f t="shared" si="22"/>
        <v>1</v>
      </c>
      <c r="AC1413" s="6" t="s">
        <v>2920</v>
      </c>
      <c r="AD1413" s="7">
        <v>1</v>
      </c>
    </row>
    <row r="1414" spans="22:30" x14ac:dyDescent="0.25">
      <c r="V1414" t="str">
        <v>Avery Brooks</v>
      </c>
      <c r="W1414" t="str">
        <v>Jean Sincere</v>
      </c>
      <c r="Y1414" s="3" t="s">
        <v>3031</v>
      </c>
      <c r="Z1414" s="3">
        <f t="shared" si="22"/>
        <v>1</v>
      </c>
      <c r="AC1414" s="6" t="s">
        <v>2921</v>
      </c>
      <c r="AD1414" s="7">
        <v>1</v>
      </c>
    </row>
    <row r="1415" spans="22:30" x14ac:dyDescent="0.25">
      <c r="V1415" t="str">
        <v>Pete Postlethwaite</v>
      </c>
      <c r="W1415" t="str">
        <v>Sig Ruman</v>
      </c>
      <c r="Y1415" s="3" t="s">
        <v>3032</v>
      </c>
      <c r="Z1415" s="3">
        <f t="shared" si="22"/>
        <v>1</v>
      </c>
      <c r="AC1415" s="6" t="s">
        <v>2922</v>
      </c>
      <c r="AD1415" s="7">
        <v>1</v>
      </c>
    </row>
    <row r="1416" spans="22:30" x14ac:dyDescent="0.25">
      <c r="V1416" t="str">
        <v>Vera Farmiga</v>
      </c>
      <c r="W1416" t="str">
        <v>O.Z. Whitehead</v>
      </c>
      <c r="Y1416" s="3" t="s">
        <v>3033</v>
      </c>
      <c r="Z1416" s="3">
        <f t="shared" si="22"/>
        <v>1</v>
      </c>
      <c r="AC1416" s="6" t="s">
        <v>2923</v>
      </c>
      <c r="AD1416" s="7">
        <v>1</v>
      </c>
    </row>
    <row r="1417" spans="22:30" x14ac:dyDescent="0.25">
      <c r="V1417" t="str">
        <v>Samantha Mahurin</v>
      </c>
      <c r="W1417" t="str">
        <v>C. Aubrey Smith</v>
      </c>
      <c r="Y1417" s="3" t="s">
        <v>3034</v>
      </c>
      <c r="Z1417" s="3">
        <f t="shared" si="22"/>
        <v>1</v>
      </c>
      <c r="AC1417" s="6" t="s">
        <v>2925</v>
      </c>
      <c r="AD1417" s="7">
        <v>1</v>
      </c>
    </row>
    <row r="1418" spans="22:30" x14ac:dyDescent="0.25">
      <c r="V1418" t="str">
        <v>Peter Lorre</v>
      </c>
      <c r="W1418" t="str">
        <v>Mohamed Ben Kassen</v>
      </c>
      <c r="Y1418" s="3" t="s">
        <v>3035</v>
      </c>
      <c r="Z1418" s="3">
        <f t="shared" si="22"/>
        <v>1</v>
      </c>
      <c r="AC1418" s="6" t="s">
        <v>2926</v>
      </c>
      <c r="AD1418" s="7">
        <v>1</v>
      </c>
    </row>
    <row r="1419" spans="22:30" x14ac:dyDescent="0.25">
      <c r="V1419" t="str">
        <v>Charles Parnell</v>
      </c>
      <c r="W1419" t="str">
        <v>Davenia McFadden</v>
      </c>
      <c r="Y1419" s="3" t="s">
        <v>3036</v>
      </c>
      <c r="Z1419" s="3">
        <f t="shared" si="22"/>
        <v>1</v>
      </c>
      <c r="AC1419" s="6" t="s">
        <v>2927</v>
      </c>
      <c r="AD1419" s="7">
        <v>1</v>
      </c>
    </row>
    <row r="1420" spans="22:30" x14ac:dyDescent="0.25">
      <c r="V1420" t="str">
        <v>Chris Mulkey</v>
      </c>
      <c r="W1420" t="str">
        <v>Jo Van Fleet</v>
      </c>
      <c r="Y1420" s="3" t="s">
        <v>3037</v>
      </c>
      <c r="Z1420" s="3">
        <f t="shared" si="22"/>
        <v>1</v>
      </c>
      <c r="AC1420" s="6" t="s">
        <v>2928</v>
      </c>
      <c r="AD1420" s="7">
        <v>1</v>
      </c>
    </row>
    <row r="1421" spans="22:30" x14ac:dyDescent="0.25">
      <c r="V1421" t="str">
        <v>Alba GaÃ¯a Bellugi</v>
      </c>
      <c r="W1421" t="str">
        <v>Marco PÃ©rez</v>
      </c>
      <c r="Y1421" s="3" t="s">
        <v>3038</v>
      </c>
      <c r="Z1421" s="3">
        <f t="shared" si="22"/>
        <v>1</v>
      </c>
      <c r="AC1421" s="6" t="s">
        <v>2929</v>
      </c>
      <c r="AD1421" s="7">
        <v>1</v>
      </c>
    </row>
    <row r="1422" spans="22:30" x14ac:dyDescent="0.25">
      <c r="V1422" t="str">
        <v>Stanley Blystone</v>
      </c>
      <c r="W1422" t="str">
        <v>Lee Arenberg</v>
      </c>
      <c r="Y1422" s="3" t="s">
        <v>3039</v>
      </c>
      <c r="Z1422" s="3">
        <f t="shared" si="22"/>
        <v>1</v>
      </c>
      <c r="AC1422" s="6" t="s">
        <v>2930</v>
      </c>
      <c r="AD1422" s="7">
        <v>1</v>
      </c>
    </row>
    <row r="1423" spans="22:30" x14ac:dyDescent="0.25">
      <c r="V1423" t="str">
        <v>Kei SatÃ´</v>
      </c>
      <c r="W1423" t="str">
        <v>HÃ©loÃ¯se Rauth</v>
      </c>
      <c r="Y1423" s="3" t="s">
        <v>3040</v>
      </c>
      <c r="Z1423" s="3">
        <f t="shared" si="22"/>
        <v>1</v>
      </c>
      <c r="AC1423" s="6" t="s">
        <v>2931</v>
      </c>
      <c r="AD1423" s="7">
        <v>1</v>
      </c>
    </row>
    <row r="1424" spans="22:30" x14ac:dyDescent="0.25">
      <c r="V1424" t="str">
        <v>Woody Strode</v>
      </c>
      <c r="W1424" t="str">
        <v>Daniel Couturier</v>
      </c>
      <c r="Y1424" s="3" t="s">
        <v>3041</v>
      </c>
      <c r="Z1424" s="3">
        <f t="shared" si="22"/>
        <v>1</v>
      </c>
      <c r="AC1424" s="6" t="s">
        <v>2932</v>
      </c>
      <c r="AD1424" s="7">
        <v>1</v>
      </c>
    </row>
    <row r="1425" spans="22:30" x14ac:dyDescent="0.25">
      <c r="V1425" t="str">
        <v>Kazumi Nozaki</v>
      </c>
      <c r="W1425" t="str">
        <v>Terence Bayler</v>
      </c>
      <c r="Y1425" s="3" t="s">
        <v>3042</v>
      </c>
      <c r="Z1425" s="3">
        <f t="shared" si="22"/>
        <v>1</v>
      </c>
      <c r="AC1425" s="6" t="s">
        <v>2933</v>
      </c>
      <c r="AD1425" s="7">
        <v>1</v>
      </c>
    </row>
    <row r="1426" spans="22:30" x14ac:dyDescent="0.25">
      <c r="V1426" t="str">
        <v>Ross Bagdasarian</v>
      </c>
      <c r="W1426" t="str">
        <v>Binnur Kaya</v>
      </c>
      <c r="Y1426" s="3" t="s">
        <v>3043</v>
      </c>
      <c r="Z1426" s="3">
        <f t="shared" si="22"/>
        <v>1</v>
      </c>
      <c r="AC1426" s="6" t="s">
        <v>2934</v>
      </c>
      <c r="AD1426" s="7">
        <v>1</v>
      </c>
    </row>
    <row r="1427" spans="22:30" x14ac:dyDescent="0.25">
      <c r="V1427" t="str">
        <v>Yaphet Kotto</v>
      </c>
      <c r="W1427" t="str">
        <v>Igor Sykhra</v>
      </c>
      <c r="Y1427" s="3" t="s">
        <v>3044</v>
      </c>
      <c r="Z1427" s="3">
        <f t="shared" si="22"/>
        <v>1</v>
      </c>
      <c r="AC1427" s="6" t="s">
        <v>2935</v>
      </c>
      <c r="AD1427" s="7">
        <v>1</v>
      </c>
    </row>
    <row r="1428" spans="22:30" x14ac:dyDescent="0.25">
      <c r="V1428" t="str">
        <v>Johnny Aber</v>
      </c>
      <c r="W1428" t="str">
        <v>Arthur Hoyt</v>
      </c>
      <c r="Y1428" s="3" t="s">
        <v>3045</v>
      </c>
      <c r="Z1428" s="3">
        <f t="shared" si="22"/>
        <v>1</v>
      </c>
      <c r="AC1428" s="6" t="s">
        <v>2936</v>
      </c>
      <c r="AD1428" s="7">
        <v>1</v>
      </c>
    </row>
    <row r="1429" spans="22:30" x14ac:dyDescent="0.25">
      <c r="V1429" t="str">
        <v>Pupella Maggio</v>
      </c>
      <c r="W1429" t="str">
        <v>Heather Menzies-Urich</v>
      </c>
      <c r="Y1429" s="3" t="s">
        <v>3046</v>
      </c>
      <c r="Z1429" s="3">
        <f t="shared" si="22"/>
        <v>1</v>
      </c>
      <c r="AC1429" s="6" t="s">
        <v>2937</v>
      </c>
      <c r="AD1429" s="7">
        <v>1</v>
      </c>
    </row>
    <row r="1430" spans="22:30" x14ac:dyDescent="0.25">
      <c r="V1430" t="str">
        <v>Stephen Tobolowsky</v>
      </c>
      <c r="W1430" t="str">
        <v>Min-chae Yoo</v>
      </c>
      <c r="Y1430" s="3" t="s">
        <v>3047</v>
      </c>
      <c r="Z1430" s="3">
        <f t="shared" si="22"/>
        <v>1</v>
      </c>
      <c r="AC1430" s="6" t="s">
        <v>2938</v>
      </c>
      <c r="AD1430" s="7">
        <v>1</v>
      </c>
    </row>
    <row r="1431" spans="22:30" x14ac:dyDescent="0.25">
      <c r="V1431" t="str">
        <v>Albert Hall</v>
      </c>
      <c r="W1431" t="str">
        <v>Guru Somasundaram</v>
      </c>
      <c r="Y1431" s="3" t="s">
        <v>3048</v>
      </c>
      <c r="Z1431" s="3">
        <f t="shared" si="22"/>
        <v>1</v>
      </c>
      <c r="AC1431" s="6" t="s">
        <v>2939</v>
      </c>
      <c r="AD1431" s="7">
        <v>1</v>
      </c>
    </row>
    <row r="1432" spans="22:30" x14ac:dyDescent="0.25">
      <c r="V1432" t="str">
        <v>Alfred Molina</v>
      </c>
      <c r="W1432" t="str">
        <v>Douglas Seale</v>
      </c>
      <c r="Y1432" s="3" t="s">
        <v>3049</v>
      </c>
      <c r="Z1432" s="3">
        <f t="shared" si="22"/>
        <v>1</v>
      </c>
      <c r="AC1432" s="6" t="s">
        <v>2940</v>
      </c>
      <c r="AD1432" s="7">
        <v>1</v>
      </c>
    </row>
    <row r="1433" spans="22:30" x14ac:dyDescent="0.25">
      <c r="V1433" t="str">
        <v>Dennis Christopher</v>
      </c>
      <c r="W1433" t="str">
        <v>Bradley Pierce</v>
      </c>
      <c r="Y1433" s="3" t="s">
        <v>3050</v>
      </c>
      <c r="Z1433" s="3">
        <f t="shared" si="22"/>
        <v>1</v>
      </c>
      <c r="AC1433" s="6" t="s">
        <v>2941</v>
      </c>
      <c r="AD1433" s="7">
        <v>1</v>
      </c>
    </row>
    <row r="1434" spans="22:30" x14ac:dyDescent="0.25">
      <c r="V1434" t="str">
        <v>Kathy Najimy</v>
      </c>
      <c r="W1434" t="str">
        <v>James Whitmore</v>
      </c>
      <c r="Y1434" s="3" t="s">
        <v>3051</v>
      </c>
      <c r="Z1434" s="3">
        <f t="shared" si="22"/>
        <v>1</v>
      </c>
      <c r="AC1434" s="6" t="s">
        <v>2942</v>
      </c>
      <c r="AD1434" s="7">
        <v>1</v>
      </c>
    </row>
    <row r="1435" spans="22:30" x14ac:dyDescent="0.25">
      <c r="V1435" t="str">
        <v>Volkmar Kleinert</v>
      </c>
      <c r="W1435" t="str">
        <v>John Marley</v>
      </c>
      <c r="Y1435" s="3" t="s">
        <v>3052</v>
      </c>
      <c r="Z1435" s="3">
        <f t="shared" si="22"/>
        <v>1</v>
      </c>
      <c r="AC1435" s="6" t="s">
        <v>2943</v>
      </c>
      <c r="AD1435" s="7">
        <v>1</v>
      </c>
    </row>
    <row r="1436" spans="22:30" x14ac:dyDescent="0.25">
      <c r="V1436" t="str">
        <v>Jack Webb</v>
      </c>
      <c r="W1436" t="str">
        <v>Monique Gabriela Curnen</v>
      </c>
      <c r="Y1436" s="3" t="s">
        <v>3053</v>
      </c>
      <c r="Z1436" s="3">
        <f t="shared" si="22"/>
        <v>1</v>
      </c>
      <c r="AC1436" s="6" t="s">
        <v>2944</v>
      </c>
      <c r="AD1436" s="7">
        <v>1</v>
      </c>
    </row>
    <row r="1437" spans="22:30" x14ac:dyDescent="0.25">
      <c r="V1437" t="str">
        <v>Joe Turkel</v>
      </c>
      <c r="W1437" t="str">
        <v>Michael V. Gazzo</v>
      </c>
      <c r="Y1437" s="3" t="s">
        <v>3054</v>
      </c>
      <c r="Z1437" s="3">
        <f t="shared" si="22"/>
        <v>1</v>
      </c>
      <c r="AC1437" s="6" t="s">
        <v>2945</v>
      </c>
      <c r="AD1437" s="7">
        <v>1</v>
      </c>
    </row>
    <row r="1438" spans="22:30" x14ac:dyDescent="0.25">
      <c r="V1438" t="str">
        <v>Grace Hayle</v>
      </c>
      <c r="W1438" t="str">
        <v>Jack Warden</v>
      </c>
      <c r="Y1438" s="3" t="s">
        <v>3055</v>
      </c>
      <c r="Z1438" s="3">
        <f t="shared" si="22"/>
        <v>1</v>
      </c>
      <c r="AC1438" s="6" t="s">
        <v>2946</v>
      </c>
      <c r="AD1438" s="7">
        <v>1</v>
      </c>
    </row>
    <row r="1439" spans="22:30" x14ac:dyDescent="0.25">
      <c r="V1439" t="str">
        <v>Ian Wolfe</v>
      </c>
      <c r="W1439" t="str">
        <v>Shmuel Levy</v>
      </c>
      <c r="Y1439" s="3" t="s">
        <v>3056</v>
      </c>
      <c r="Z1439" s="3">
        <f t="shared" si="22"/>
        <v>1</v>
      </c>
      <c r="AC1439" s="6" t="s">
        <v>2948</v>
      </c>
      <c r="AD1439" s="7">
        <v>1</v>
      </c>
    </row>
    <row r="1440" spans="22:30" x14ac:dyDescent="0.25">
      <c r="V1440" t="str">
        <v>Benedict Cumberbatch</v>
      </c>
      <c r="W1440" t="str">
        <v>David Aston</v>
      </c>
      <c r="Y1440" s="3" t="s">
        <v>3057</v>
      </c>
      <c r="Z1440" s="3">
        <f t="shared" si="22"/>
        <v>2</v>
      </c>
      <c r="AC1440" s="6" t="s">
        <v>1519</v>
      </c>
      <c r="AD1440" s="7">
        <v>1</v>
      </c>
    </row>
    <row r="1441" spans="22:30" x14ac:dyDescent="0.25">
      <c r="V1441" t="str">
        <v>William Hope</v>
      </c>
      <c r="W1441" t="str">
        <v>Phil LaMarr</v>
      </c>
      <c r="Y1441" s="3" t="s">
        <v>3058</v>
      </c>
      <c r="Z1441" s="3">
        <f t="shared" si="22"/>
        <v>1</v>
      </c>
      <c r="AC1441" s="6" t="s">
        <v>2949</v>
      </c>
      <c r="AD1441" s="7">
        <v>1</v>
      </c>
    </row>
    <row r="1442" spans="22:30" x14ac:dyDescent="0.25">
      <c r="V1442" t="str">
        <v>Allison Janney</v>
      </c>
      <c r="W1442" t="str">
        <v>Sala Baker</v>
      </c>
      <c r="Y1442" s="3" t="s">
        <v>3059</v>
      </c>
      <c r="Z1442" s="3">
        <f t="shared" si="22"/>
        <v>2</v>
      </c>
      <c r="AC1442" s="6" t="s">
        <v>2951</v>
      </c>
      <c r="AD1442" s="7">
        <v>1</v>
      </c>
    </row>
    <row r="1443" spans="22:30" x14ac:dyDescent="0.25">
      <c r="V1443" t="str">
        <v>James Earl Jones</v>
      </c>
      <c r="W1443" t="str">
        <v>Claudio Scarchilli</v>
      </c>
      <c r="Y1443" s="3" t="s">
        <v>3060</v>
      </c>
      <c r="Z1443" s="3">
        <f t="shared" si="22"/>
        <v>1</v>
      </c>
      <c r="AC1443" s="6" t="s">
        <v>2952</v>
      </c>
      <c r="AD1443" s="7">
        <v>1</v>
      </c>
    </row>
    <row r="1444" spans="22:30" x14ac:dyDescent="0.25">
      <c r="V1444" t="str">
        <v>Luna Lauren Velez</v>
      </c>
      <c r="W1444" t="str">
        <v>George Kelly</v>
      </c>
      <c r="Y1444" s="3" t="s">
        <v>3061</v>
      </c>
      <c r="Z1444" s="3">
        <f t="shared" si="22"/>
        <v>1</v>
      </c>
      <c r="AC1444" s="6" t="s">
        <v>2953</v>
      </c>
      <c r="AD1444" s="7">
        <v>1</v>
      </c>
    </row>
    <row r="1445" spans="22:30" x14ac:dyDescent="0.25">
      <c r="V1445" t="str">
        <v>Seung-shin Lee</v>
      </c>
      <c r="W1445" t="str">
        <v>Eugenie Bondurant</v>
      </c>
      <c r="Y1445" s="3" t="s">
        <v>3062</v>
      </c>
      <c r="Z1445" s="3">
        <f t="shared" si="22"/>
        <v>1</v>
      </c>
      <c r="AC1445" s="6" t="s">
        <v>2954</v>
      </c>
      <c r="AD1445" s="7">
        <v>1</v>
      </c>
    </row>
    <row r="1446" spans="22:30" x14ac:dyDescent="0.25">
      <c r="V1446" t="str">
        <v>Bill Camp</v>
      </c>
      <c r="W1446" t="str">
        <v>Julian Arahanga</v>
      </c>
      <c r="Y1446" s="3" t="s">
        <v>3063</v>
      </c>
      <c r="Z1446" s="3">
        <f t="shared" si="22"/>
        <v>1</v>
      </c>
      <c r="AC1446" s="6" t="s">
        <v>2955</v>
      </c>
      <c r="AD1446" s="7">
        <v>1</v>
      </c>
    </row>
    <row r="1447" spans="22:30" x14ac:dyDescent="0.25">
      <c r="V1447" t="str">
        <v>Jeffrey Jones</v>
      </c>
      <c r="W1447" t="str">
        <v>Mike Starr</v>
      </c>
      <c r="Y1447" s="3" t="s">
        <v>3064</v>
      </c>
      <c r="Z1447" s="3">
        <f t="shared" si="22"/>
        <v>1</v>
      </c>
      <c r="AC1447" s="6" t="s">
        <v>2956</v>
      </c>
      <c r="AD1447" s="7">
        <v>1</v>
      </c>
    </row>
    <row r="1448" spans="22:30" x14ac:dyDescent="0.25">
      <c r="V1448" t="str">
        <v>Sandy Nelson</v>
      </c>
      <c r="W1448" t="str">
        <v>Mwako Cumbuka</v>
      </c>
      <c r="Y1448" s="3" t="s">
        <v>3065</v>
      </c>
      <c r="Z1448" s="3">
        <f t="shared" si="22"/>
        <v>1</v>
      </c>
      <c r="AC1448" s="6" t="s">
        <v>2957</v>
      </c>
      <c r="AD1448" s="7">
        <v>1</v>
      </c>
    </row>
    <row r="1449" spans="22:30" x14ac:dyDescent="0.25">
      <c r="V1449" t="str">
        <v>Annie Potts</v>
      </c>
      <c r="W1449" t="str">
        <v>Bob Mack</v>
      </c>
      <c r="Y1449" s="3" t="s">
        <v>3066</v>
      </c>
      <c r="Z1449" s="3">
        <f t="shared" si="22"/>
        <v>1</v>
      </c>
      <c r="AC1449" s="6" t="s">
        <v>2960</v>
      </c>
      <c r="AD1449" s="7">
        <v>1</v>
      </c>
    </row>
    <row r="1450" spans="22:30" x14ac:dyDescent="0.25">
      <c r="V1450" t="str">
        <v>Alfonso Arau</v>
      </c>
      <c r="W1450" t="str">
        <v>Ward Bond</v>
      </c>
      <c r="Y1450" s="3" t="s">
        <v>3067</v>
      </c>
      <c r="Z1450" s="3">
        <f t="shared" si="22"/>
        <v>2</v>
      </c>
      <c r="AC1450" s="6" t="s">
        <v>2962</v>
      </c>
      <c r="AD1450" s="7">
        <v>1</v>
      </c>
    </row>
    <row r="1451" spans="22:30" x14ac:dyDescent="0.25">
      <c r="V1451" t="str">
        <v>Erwin Leder</v>
      </c>
      <c r="W1451" t="str">
        <v>Frankie Faison</v>
      </c>
      <c r="Y1451" s="3" t="s">
        <v>3068</v>
      </c>
      <c r="Z1451" s="3">
        <f t="shared" si="22"/>
        <v>1</v>
      </c>
      <c r="AC1451" s="6" t="s">
        <v>2964</v>
      </c>
      <c r="AD1451" s="7">
        <v>1</v>
      </c>
    </row>
    <row r="1452" spans="22:30" x14ac:dyDescent="0.25">
      <c r="V1452" t="str">
        <v>Daniel BrÃ¼hl</v>
      </c>
      <c r="W1452" t="str">
        <v>Jefechander Suplino</v>
      </c>
      <c r="Y1452" s="3" t="s">
        <v>3069</v>
      </c>
      <c r="Z1452" s="3">
        <f t="shared" si="22"/>
        <v>1</v>
      </c>
      <c r="AC1452" s="6" t="s">
        <v>2965</v>
      </c>
      <c r="AD1452" s="7">
        <v>1</v>
      </c>
    </row>
    <row r="1453" spans="22:30" x14ac:dyDescent="0.25">
      <c r="V1453" t="str">
        <v>John DiMaggio</v>
      </c>
      <c r="W1453" t="str">
        <v>Giovanni Ribisi</v>
      </c>
      <c r="Y1453" s="3" t="s">
        <v>3070</v>
      </c>
      <c r="Z1453" s="3">
        <f t="shared" si="22"/>
        <v>1</v>
      </c>
      <c r="AC1453" s="6" t="s">
        <v>2966</v>
      </c>
      <c r="AD1453" s="7">
        <v>1</v>
      </c>
    </row>
    <row r="1454" spans="22:30" x14ac:dyDescent="0.25">
      <c r="V1454" t="str">
        <v>Don Cheadle</v>
      </c>
      <c r="W1454" t="str">
        <v>Lidia Alfonsi</v>
      </c>
      <c r="Y1454" s="3" t="s">
        <v>3071</v>
      </c>
      <c r="Z1454" s="3">
        <f t="shared" si="22"/>
        <v>1</v>
      </c>
      <c r="AC1454" s="6" t="s">
        <v>2967</v>
      </c>
      <c r="AD1454" s="7">
        <v>1</v>
      </c>
    </row>
    <row r="1455" spans="22:30" x14ac:dyDescent="0.25">
      <c r="V1455" t="str">
        <v>Joe Pesci</v>
      </c>
      <c r="W1455" t="str">
        <v>Doug Hutchison</v>
      </c>
      <c r="Y1455" s="3" t="s">
        <v>3072</v>
      </c>
      <c r="Z1455" s="3">
        <f t="shared" si="22"/>
        <v>1</v>
      </c>
      <c r="AC1455" s="6" t="s">
        <v>2968</v>
      </c>
      <c r="AD1455" s="7">
        <v>1</v>
      </c>
    </row>
    <row r="1456" spans="22:30" x14ac:dyDescent="0.25">
      <c r="V1456" t="str">
        <v>Colleen McCauley</v>
      </c>
      <c r="W1456" t="str">
        <v>David Oyelowo</v>
      </c>
      <c r="Y1456" s="3" t="s">
        <v>3073</v>
      </c>
      <c r="Z1456" s="3">
        <f t="shared" si="22"/>
        <v>1</v>
      </c>
      <c r="AC1456" s="6" t="s">
        <v>2969</v>
      </c>
      <c r="AD1456" s="7">
        <v>1</v>
      </c>
    </row>
    <row r="1457" spans="22:30" x14ac:dyDescent="0.25">
      <c r="V1457" t="str">
        <v>Marcia Jean Kurtz</v>
      </c>
      <c r="W1457" t="str">
        <v>Castulo Guerra</v>
      </c>
      <c r="Y1457" s="3" t="s">
        <v>3074</v>
      </c>
      <c r="Z1457" s="3">
        <f t="shared" si="22"/>
        <v>1</v>
      </c>
      <c r="AC1457" s="6" t="s">
        <v>2970</v>
      </c>
      <c r="AD1457" s="7">
        <v>1</v>
      </c>
    </row>
    <row r="1458" spans="22:30" x14ac:dyDescent="0.25">
      <c r="V1458" t="str">
        <v>Wallace Shawn</v>
      </c>
      <c r="W1458" t="str">
        <v>Wendie Jo Sperber</v>
      </c>
      <c r="Y1458" s="3" t="s">
        <v>3075</v>
      </c>
      <c r="Z1458" s="3">
        <f t="shared" si="22"/>
        <v>1</v>
      </c>
      <c r="AC1458" s="6" t="s">
        <v>2971</v>
      </c>
      <c r="AD1458" s="7">
        <v>1</v>
      </c>
    </row>
    <row r="1459" spans="22:30" x14ac:dyDescent="0.25">
      <c r="V1459" t="str">
        <v>Kanon Tani</v>
      </c>
      <c r="W1459" t="str">
        <v>Frank Albertson</v>
      </c>
      <c r="Y1459" s="3" t="s">
        <v>3076</v>
      </c>
      <c r="Z1459" s="3">
        <f t="shared" si="22"/>
        <v>2</v>
      </c>
      <c r="AC1459" s="6" t="s">
        <v>2972</v>
      </c>
      <c r="AD1459" s="7">
        <v>1</v>
      </c>
    </row>
    <row r="1460" spans="22:30" x14ac:dyDescent="0.25">
      <c r="V1460" t="str">
        <v>Douglas Fowley</v>
      </c>
      <c r="W1460" t="str">
        <v>Jessica Kate Meyer</v>
      </c>
      <c r="Y1460" s="3" t="s">
        <v>3077</v>
      </c>
      <c r="Z1460" s="3">
        <f t="shared" si="22"/>
        <v>1</v>
      </c>
      <c r="AC1460" s="6" t="s">
        <v>2973</v>
      </c>
      <c r="AD1460" s="7">
        <v>1</v>
      </c>
    </row>
    <row r="1461" spans="22:30" x14ac:dyDescent="0.25">
      <c r="V1461" t="str">
        <v>Omi Vaidya</v>
      </c>
      <c r="W1461" t="str">
        <v>Keith A. Glascoe</v>
      </c>
      <c r="Y1461" s="3" t="s">
        <v>3078</v>
      </c>
      <c r="Z1461" s="3">
        <f t="shared" si="22"/>
        <v>1</v>
      </c>
      <c r="AC1461" s="6" t="s">
        <v>2976</v>
      </c>
      <c r="AD1461" s="7">
        <v>1</v>
      </c>
    </row>
    <row r="1462" spans="22:30" x14ac:dyDescent="0.25">
      <c r="V1462" t="str">
        <v>Sebastian Shaw</v>
      </c>
      <c r="W1462" t="str">
        <v>Park Myeong-hoon</v>
      </c>
      <c r="Y1462" s="3" t="s">
        <v>3079</v>
      </c>
      <c r="Z1462" s="3">
        <f t="shared" si="22"/>
        <v>1</v>
      </c>
      <c r="AC1462" s="6" t="s">
        <v>2977</v>
      </c>
      <c r="AD1462" s="7">
        <v>1</v>
      </c>
    </row>
    <row r="1463" spans="22:30" x14ac:dyDescent="0.25">
      <c r="V1463" t="str">
        <v>Robert Beatty</v>
      </c>
      <c r="W1463" t="str">
        <v>Robert Guillaume</v>
      </c>
      <c r="Y1463" s="3" t="s">
        <v>3080</v>
      </c>
      <c r="Z1463" s="3">
        <f t="shared" si="22"/>
        <v>1</v>
      </c>
      <c r="AC1463" s="6" t="s">
        <v>2978</v>
      </c>
      <c r="AD1463" s="7">
        <v>1</v>
      </c>
    </row>
    <row r="1464" spans="22:30" x14ac:dyDescent="0.25">
      <c r="V1464" t="str">
        <v>Mark Ruffalo</v>
      </c>
      <c r="W1464" t="str">
        <v>David Schofield</v>
      </c>
      <c r="Y1464" s="3" t="s">
        <v>3081</v>
      </c>
      <c r="Z1464" s="3">
        <f t="shared" si="22"/>
        <v>1</v>
      </c>
      <c r="AC1464" s="6" t="s">
        <v>2979</v>
      </c>
      <c r="AD1464" s="7">
        <v>1</v>
      </c>
    </row>
    <row r="1465" spans="22:30" x14ac:dyDescent="0.25">
      <c r="V1465" t="str">
        <v>Randy Brooks</v>
      </c>
      <c r="W1465" t="str">
        <v>Elliott Gould</v>
      </c>
      <c r="Y1465" s="3" t="s">
        <v>3082</v>
      </c>
      <c r="Z1465" s="3">
        <f t="shared" si="22"/>
        <v>1</v>
      </c>
      <c r="AC1465" s="6" t="s">
        <v>2980</v>
      </c>
      <c r="AD1465" s="7">
        <v>1</v>
      </c>
    </row>
    <row r="1466" spans="22:30" x14ac:dyDescent="0.25">
      <c r="V1466" t="str">
        <v>KenjirÃ´ Ishiyama</v>
      </c>
      <c r="W1466" t="str">
        <v>Suzy Amis</v>
      </c>
      <c r="Y1466" s="3" t="s">
        <v>3083</v>
      </c>
      <c r="Z1466" s="3">
        <f t="shared" si="22"/>
        <v>1</v>
      </c>
      <c r="AC1466" s="6" t="s">
        <v>2981</v>
      </c>
      <c r="AD1466" s="7">
        <v>1</v>
      </c>
    </row>
    <row r="1467" spans="22:30" x14ac:dyDescent="0.25">
      <c r="V1467" t="str">
        <v>Alaa Chouchnieh</v>
      </c>
      <c r="W1467" t="str">
        <v>Anthony Anderson</v>
      </c>
      <c r="Y1467" s="3" t="s">
        <v>3084</v>
      </c>
      <c r="Z1467" s="3">
        <f t="shared" si="22"/>
        <v>1</v>
      </c>
      <c r="AC1467" s="6" t="s">
        <v>2982</v>
      </c>
      <c r="AD1467" s="7">
        <v>1</v>
      </c>
    </row>
    <row r="1468" spans="22:30" x14ac:dyDescent="0.25">
      <c r="V1468" t="str">
        <v>Erskine Sanford</v>
      </c>
      <c r="W1468" t="str">
        <v>David Bowie</v>
      </c>
      <c r="Y1468" s="3" t="s">
        <v>3085</v>
      </c>
      <c r="Z1468" s="3">
        <f t="shared" si="22"/>
        <v>1</v>
      </c>
      <c r="AC1468" s="6" t="s">
        <v>2983</v>
      </c>
      <c r="AD1468" s="7">
        <v>1</v>
      </c>
    </row>
    <row r="1469" spans="22:30" x14ac:dyDescent="0.25">
      <c r="V1469" t="str">
        <v>Anthony Quayle</v>
      </c>
      <c r="W1469" t="str">
        <v>S.Z. Sakall</v>
      </c>
      <c r="Y1469" s="3" t="s">
        <v>3086</v>
      </c>
      <c r="Z1469" s="3">
        <f t="shared" si="22"/>
        <v>1</v>
      </c>
      <c r="AC1469" s="6" t="s">
        <v>2984</v>
      </c>
      <c r="AD1469" s="7">
        <v>1</v>
      </c>
    </row>
    <row r="1470" spans="22:30" x14ac:dyDescent="0.25">
      <c r="V1470" t="str">
        <v>Lars Ranthe</v>
      </c>
      <c r="W1470" t="str">
        <v>Monica Barbaro</v>
      </c>
      <c r="Y1470" s="3" t="s">
        <v>3087</v>
      </c>
      <c r="Z1470" s="3">
        <f t="shared" si="22"/>
        <v>1</v>
      </c>
      <c r="AC1470" s="6" t="s">
        <v>2985</v>
      </c>
      <c r="AD1470" s="7">
        <v>1</v>
      </c>
    </row>
    <row r="1471" spans="22:30" x14ac:dyDescent="0.25">
      <c r="V1471" t="str">
        <v>Philip Ober</v>
      </c>
      <c r="W1471" t="str">
        <v>Damon Gupton</v>
      </c>
      <c r="Y1471" s="3" t="s">
        <v>3088</v>
      </c>
      <c r="Z1471" s="3">
        <f t="shared" si="22"/>
        <v>1</v>
      </c>
      <c r="AC1471" s="6" t="s">
        <v>2986</v>
      </c>
      <c r="AD1471" s="7">
        <v>1</v>
      </c>
    </row>
    <row r="1472" spans="22:30" x14ac:dyDescent="0.25">
      <c r="V1472" t="str">
        <v>Friedrich GnaÃŸ</v>
      </c>
      <c r="W1472" t="str">
        <v>Cyril Mendy</v>
      </c>
      <c r="Y1472" s="3" t="s">
        <v>3089</v>
      </c>
      <c r="Z1472" s="3">
        <f t="shared" si="22"/>
        <v>1</v>
      </c>
      <c r="AC1472" s="6" t="s">
        <v>2987</v>
      </c>
      <c r="AD1472" s="7">
        <v>1</v>
      </c>
    </row>
    <row r="1473" spans="22:30" x14ac:dyDescent="0.25">
      <c r="V1473" t="str">
        <v>Ellen Corby</v>
      </c>
      <c r="W1473" t="str">
        <v>Yoshio Inaba</v>
      </c>
      <c r="Y1473" s="3" t="s">
        <v>3090</v>
      </c>
      <c r="Z1473" s="3">
        <f t="shared" si="22"/>
        <v>2</v>
      </c>
      <c r="AC1473" s="6" t="s">
        <v>2988</v>
      </c>
      <c r="AD1473" s="7">
        <v>1</v>
      </c>
    </row>
    <row r="1474" spans="22:30" x14ac:dyDescent="0.25">
      <c r="V1474" t="str">
        <v>Clotilde Mollet</v>
      </c>
      <c r="W1474" t="str">
        <v>Jack Elam</v>
      </c>
      <c r="Y1474" s="3" t="s">
        <v>3091</v>
      </c>
      <c r="Z1474" s="3">
        <f t="shared" si="22"/>
        <v>1</v>
      </c>
      <c r="AC1474" s="6" t="s">
        <v>2989</v>
      </c>
      <c r="AD1474" s="7">
        <v>1</v>
      </c>
    </row>
    <row r="1475" spans="22:30" x14ac:dyDescent="0.25">
      <c r="V1475" t="str">
        <v>Carl Duering</v>
      </c>
      <c r="W1475" t="str">
        <v>Yoshio Matsuoka</v>
      </c>
      <c r="Y1475" s="3" t="s">
        <v>3092</v>
      </c>
      <c r="Z1475" s="3">
        <f t="shared" ref="Z1475:Z1538" si="23">COUNTIF($B$2:$S$251,W1475)</f>
        <v>1</v>
      </c>
      <c r="AC1475" s="6" t="s">
        <v>2990</v>
      </c>
      <c r="AD1475" s="7">
        <v>1</v>
      </c>
    </row>
    <row r="1476" spans="22:30" x14ac:dyDescent="0.25">
      <c r="V1476" t="str">
        <v>Kazimir Rabetsky</v>
      </c>
      <c r="W1476" t="str">
        <v>Georgine Darcy</v>
      </c>
      <c r="Y1476" s="3" t="s">
        <v>3093</v>
      </c>
      <c r="Z1476" s="3">
        <f t="shared" si="23"/>
        <v>1</v>
      </c>
      <c r="AC1476" s="6" t="s">
        <v>2991</v>
      </c>
      <c r="AD1476" s="7">
        <v>1</v>
      </c>
    </row>
    <row r="1477" spans="22:30" x14ac:dyDescent="0.25">
      <c r="V1477" t="str">
        <v>Arliss Howard</v>
      </c>
      <c r="W1477" t="str">
        <v>Bolaji Badejo</v>
      </c>
      <c r="Y1477" s="3" t="s">
        <v>3094</v>
      </c>
      <c r="Z1477" s="3">
        <f t="shared" si="23"/>
        <v>1</v>
      </c>
      <c r="AC1477" s="6" t="s">
        <v>2992</v>
      </c>
      <c r="AD1477" s="7">
        <v>1</v>
      </c>
    </row>
    <row r="1478" spans="22:30" x14ac:dyDescent="0.25">
      <c r="V1478" t="str">
        <v>Tom Powers</v>
      </c>
      <c r="W1478" t="str">
        <v>Jack Alexander</v>
      </c>
      <c r="Y1478" s="3" t="s">
        <v>3095</v>
      </c>
      <c r="Z1478" s="3">
        <f t="shared" si="23"/>
        <v>1</v>
      </c>
      <c r="AC1478" s="6" t="s">
        <v>2993</v>
      </c>
      <c r="AD1478" s="7">
        <v>1</v>
      </c>
    </row>
    <row r="1479" spans="22:30" x14ac:dyDescent="0.25">
      <c r="V1479" t="str">
        <v>Hope Holiday</v>
      </c>
      <c r="W1479" t="str">
        <v>Agnese Nano</v>
      </c>
      <c r="Y1479" s="3" t="s">
        <v>3096</v>
      </c>
      <c r="Z1479" s="3">
        <f t="shared" si="23"/>
        <v>1</v>
      </c>
      <c r="AC1479" s="6" t="s">
        <v>2994</v>
      </c>
      <c r="AD1479" s="7">
        <v>1</v>
      </c>
    </row>
    <row r="1480" spans="22:30" x14ac:dyDescent="0.25">
      <c r="V1480" t="str">
        <v>F. Murray Abraham</v>
      </c>
      <c r="W1480" t="str">
        <v>Harriet Sansom Harris</v>
      </c>
      <c r="Y1480" s="3" t="s">
        <v>3097</v>
      </c>
      <c r="Z1480" s="3">
        <f t="shared" si="23"/>
        <v>1</v>
      </c>
      <c r="AC1480" s="6" t="s">
        <v>2995</v>
      </c>
      <c r="AD1480" s="7">
        <v>1</v>
      </c>
    </row>
    <row r="1481" spans="22:30" x14ac:dyDescent="0.25">
      <c r="V1481" t="str">
        <v>Bokuzen Hidari</v>
      </c>
      <c r="W1481" t="str">
        <v>Wolf Kahler</v>
      </c>
      <c r="Y1481" s="3" t="s">
        <v>3098</v>
      </c>
      <c r="Z1481" s="3">
        <f t="shared" si="23"/>
        <v>1</v>
      </c>
      <c r="AC1481" s="6" t="s">
        <v>2996</v>
      </c>
      <c r="AD1481" s="7">
        <v>1</v>
      </c>
    </row>
    <row r="1482" spans="22:30" x14ac:dyDescent="0.25">
      <c r="V1482" t="str">
        <v>Harold Gould</v>
      </c>
      <c r="W1482" t="str">
        <v>James Remar</v>
      </c>
      <c r="Y1482" s="3" t="s">
        <v>3099</v>
      </c>
      <c r="Z1482" s="3">
        <f t="shared" si="23"/>
        <v>2</v>
      </c>
      <c r="AC1482" s="6" t="s">
        <v>2997</v>
      </c>
      <c r="AD1482" s="7">
        <v>1</v>
      </c>
    </row>
    <row r="1483" spans="22:30" x14ac:dyDescent="0.25">
      <c r="V1483" t="str">
        <v>Estelle Evans</v>
      </c>
      <c r="W1483" t="str">
        <v>Matthias Brenner</v>
      </c>
      <c r="Y1483" s="3" t="s">
        <v>3100</v>
      </c>
      <c r="Z1483" s="3">
        <f t="shared" si="23"/>
        <v>1</v>
      </c>
      <c r="AC1483" s="6" t="s">
        <v>2998</v>
      </c>
      <c r="AD1483" s="7">
        <v>1</v>
      </c>
    </row>
    <row r="1484" spans="22:30" x14ac:dyDescent="0.25">
      <c r="V1484" t="str">
        <v>Victor Argo</v>
      </c>
      <c r="W1484" t="str">
        <v>Franklyn Farnum</v>
      </c>
      <c r="Y1484" s="3" t="s">
        <v>3101</v>
      </c>
      <c r="Z1484" s="3">
        <f t="shared" si="23"/>
        <v>1</v>
      </c>
      <c r="AC1484" s="6" t="s">
        <v>2999</v>
      </c>
      <c r="AD1484" s="7">
        <v>1</v>
      </c>
    </row>
    <row r="1485" spans="22:30" x14ac:dyDescent="0.25">
      <c r="V1485" t="str">
        <v>David Strathairn</v>
      </c>
      <c r="W1485" t="str">
        <v>Christiane Kubrick</v>
      </c>
      <c r="Y1485" s="3" t="s">
        <v>3102</v>
      </c>
      <c r="Z1485" s="3">
        <f t="shared" si="23"/>
        <v>1</v>
      </c>
      <c r="AC1485" s="6" t="s">
        <v>3000</v>
      </c>
      <c r="AD1485" s="7">
        <v>1</v>
      </c>
    </row>
    <row r="1486" spans="22:30" x14ac:dyDescent="0.25">
      <c r="V1486" t="str">
        <v>Jerome Ranft</v>
      </c>
      <c r="W1486" t="str">
        <v>Anne Jackson</v>
      </c>
      <c r="Y1486" s="3" t="s">
        <v>3103</v>
      </c>
      <c r="Z1486" s="3">
        <f t="shared" si="23"/>
        <v>1</v>
      </c>
      <c r="AC1486" s="6" t="s">
        <v>3001</v>
      </c>
      <c r="AD1486" s="7">
        <v>1</v>
      </c>
    </row>
    <row r="1487" spans="22:30" x14ac:dyDescent="0.25">
      <c r="V1487" t="str">
        <v>Amy Brenneman</v>
      </c>
      <c r="W1487" t="str">
        <v>Carter DeHaven</v>
      </c>
      <c r="Y1487" s="3" t="s">
        <v>3104</v>
      </c>
      <c r="Z1487" s="3">
        <f t="shared" si="23"/>
        <v>1</v>
      </c>
      <c r="AC1487" s="6" t="s">
        <v>3002</v>
      </c>
      <c r="AD1487" s="7">
        <v>1</v>
      </c>
    </row>
    <row r="1488" spans="22:30" x14ac:dyDescent="0.25">
      <c r="V1488" t="str">
        <v>Chris Jackson</v>
      </c>
      <c r="W1488" t="str">
        <v>Torin Thatcher</v>
      </c>
      <c r="Y1488" s="3" t="s">
        <v>3105</v>
      </c>
      <c r="Z1488" s="3">
        <f t="shared" si="23"/>
        <v>1</v>
      </c>
      <c r="AC1488" s="6" t="s">
        <v>3003</v>
      </c>
      <c r="AD1488" s="7">
        <v>1</v>
      </c>
    </row>
    <row r="1489" spans="22:30" x14ac:dyDescent="0.25">
      <c r="V1489" t="str">
        <v>Erwin Biswanger</v>
      </c>
      <c r="W1489" t="str">
        <v>Jenette Goldstein</v>
      </c>
      <c r="Y1489" s="3" t="s">
        <v>3106</v>
      </c>
      <c r="Z1489" s="3">
        <f t="shared" si="23"/>
        <v>2</v>
      </c>
      <c r="AC1489" s="6" t="s">
        <v>3004</v>
      </c>
      <c r="AD1489" s="7">
        <v>1</v>
      </c>
    </row>
    <row r="1490" spans="22:30" x14ac:dyDescent="0.25">
      <c r="V1490" t="str">
        <v>Ali-Asghar Shahbazi</v>
      </c>
      <c r="W1490" t="str">
        <v>Chris Cooper</v>
      </c>
      <c r="Y1490" s="3" t="s">
        <v>3107</v>
      </c>
      <c r="Z1490" s="3">
        <f t="shared" si="23"/>
        <v>1</v>
      </c>
      <c r="AC1490" s="6" t="s">
        <v>3005</v>
      </c>
      <c r="AD1490" s="7">
        <v>1</v>
      </c>
    </row>
    <row r="1491" spans="22:30" x14ac:dyDescent="0.25">
      <c r="V1491" t="str">
        <v>Andy Beckwith</v>
      </c>
      <c r="W1491" t="str">
        <v>Tracy Reed</v>
      </c>
      <c r="Y1491" s="3" t="s">
        <v>3108</v>
      </c>
      <c r="Z1491" s="3">
        <f t="shared" si="23"/>
        <v>1</v>
      </c>
      <c r="AC1491" s="6" t="s">
        <v>3006</v>
      </c>
      <c r="AD1491" s="7">
        <v>1</v>
      </c>
    </row>
    <row r="1492" spans="22:30" x14ac:dyDescent="0.25">
      <c r="V1492" t="str">
        <v>William Atherton</v>
      </c>
      <c r="W1492" t="str">
        <v>Jin-Seo Yoon</v>
      </c>
      <c r="Y1492" s="3" t="s">
        <v>3109</v>
      </c>
      <c r="Z1492" s="3">
        <f t="shared" si="23"/>
        <v>1</v>
      </c>
      <c r="AC1492" s="6" t="s">
        <v>3007</v>
      </c>
      <c r="AD1492" s="7">
        <v>1</v>
      </c>
    </row>
    <row r="1493" spans="22:30" x14ac:dyDescent="0.25">
      <c r="V1493" t="str">
        <v>Dominique Briand</v>
      </c>
      <c r="W1493" t="str">
        <v>Glenn Fleshler</v>
      </c>
      <c r="Y1493" s="3" t="s">
        <v>3110</v>
      </c>
      <c r="Z1493" s="3">
        <f t="shared" si="23"/>
        <v>1</v>
      </c>
      <c r="AC1493" s="6" t="s">
        <v>3008</v>
      </c>
      <c r="AD1493" s="7">
        <v>1</v>
      </c>
    </row>
    <row r="1494" spans="22:30" x14ac:dyDescent="0.25">
      <c r="V1494" t="str">
        <v>River Phoenix</v>
      </c>
      <c r="W1494" t="str">
        <v>Charles Kay</v>
      </c>
      <c r="Y1494" s="3" t="s">
        <v>3111</v>
      </c>
      <c r="Z1494" s="3">
        <f t="shared" si="23"/>
        <v>1</v>
      </c>
      <c r="AC1494" s="6" t="s">
        <v>3009</v>
      </c>
      <c r="AD1494" s="7">
        <v>1</v>
      </c>
    </row>
    <row r="1495" spans="22:30" x14ac:dyDescent="0.25">
      <c r="V1495" t="str">
        <v>Vittorio Antonucci</v>
      </c>
      <c r="W1495" t="str">
        <v>James Cosmo</v>
      </c>
      <c r="Y1495" s="3" t="s">
        <v>3112</v>
      </c>
      <c r="Z1495" s="3">
        <f t="shared" si="23"/>
        <v>2</v>
      </c>
      <c r="AC1495" s="6" t="s">
        <v>3010</v>
      </c>
      <c r="AD1495" s="7">
        <v>1</v>
      </c>
    </row>
    <row r="1496" spans="22:30" x14ac:dyDescent="0.25">
      <c r="V1496" t="str">
        <v>Paul Tinto</v>
      </c>
      <c r="W1496" t="str">
        <v>John Morris</v>
      </c>
      <c r="Y1496" s="3" t="s">
        <v>3113</v>
      </c>
      <c r="Z1496" s="3">
        <f t="shared" si="23"/>
        <v>2</v>
      </c>
      <c r="AC1496" s="6" t="s">
        <v>3011</v>
      </c>
      <c r="AD1496" s="7">
        <v>1</v>
      </c>
    </row>
    <row r="1497" spans="22:30" x14ac:dyDescent="0.25">
      <c r="V1497" t="str">
        <v>Willem Dafoe</v>
      </c>
      <c r="W1497" t="str">
        <v>Herbert Siguenza</v>
      </c>
      <c r="Y1497" s="3" t="s">
        <v>3114</v>
      </c>
      <c r="Z1497" s="3">
        <f t="shared" si="23"/>
        <v>1</v>
      </c>
      <c r="AC1497" s="6" t="s">
        <v>3012</v>
      </c>
      <c r="AD1497" s="7">
        <v>1</v>
      </c>
    </row>
    <row r="1498" spans="22:30" x14ac:dyDescent="0.25">
      <c r="V1498" t="str">
        <v>Lalitha Lajmi</v>
      </c>
      <c r="W1498" t="str">
        <v>Martin May</v>
      </c>
      <c r="Y1498" s="3" t="s">
        <v>3115</v>
      </c>
      <c r="Z1498" s="3">
        <f t="shared" si="23"/>
        <v>1</v>
      </c>
      <c r="AC1498" s="6" t="s">
        <v>3013</v>
      </c>
      <c r="AD1498" s="7">
        <v>1</v>
      </c>
    </row>
    <row r="1499" spans="22:30" x14ac:dyDescent="0.25">
      <c r="V1499" t="str">
        <v>Christian Berkel</v>
      </c>
      <c r="W1499" t="str">
        <v>Til Schweiger</v>
      </c>
      <c r="Y1499" s="3" t="s">
        <v>3116</v>
      </c>
      <c r="Z1499" s="3">
        <f t="shared" si="23"/>
        <v>1</v>
      </c>
      <c r="AC1499" s="6" t="s">
        <v>3014</v>
      </c>
      <c r="AD1499" s="7">
        <v>1</v>
      </c>
    </row>
    <row r="1500" spans="22:30" x14ac:dyDescent="0.25">
      <c r="V1500" t="str">
        <v>Luis RodrÃ­guez</v>
      </c>
      <c r="W1500" t="str">
        <v>Claire Danes</v>
      </c>
      <c r="Y1500" s="3" t="s">
        <v>3117</v>
      </c>
      <c r="Z1500" s="3">
        <f t="shared" si="23"/>
        <v>1</v>
      </c>
      <c r="AC1500" s="6" t="s">
        <v>3015</v>
      </c>
      <c r="AD1500" s="7">
        <v>1</v>
      </c>
    </row>
    <row r="1501" spans="22:30" x14ac:dyDescent="0.25">
      <c r="V1501" t="str">
        <v>Suhani Bhatnagar</v>
      </c>
      <c r="W1501" t="str">
        <v>Paul Rudd</v>
      </c>
      <c r="Y1501" s="3" t="s">
        <v>3118</v>
      </c>
      <c r="Z1501" s="3">
        <f t="shared" si="23"/>
        <v>1</v>
      </c>
      <c r="AC1501" s="6" t="s">
        <v>3016</v>
      </c>
      <c r="AD1501" s="7">
        <v>1</v>
      </c>
    </row>
    <row r="1502" spans="22:30" x14ac:dyDescent="0.25">
      <c r="V1502" t="str">
        <v>Nellie Bly Baker</v>
      </c>
      <c r="W1502" t="str">
        <v>Casey Affleck</v>
      </c>
      <c r="Y1502" s="3" t="s">
        <v>3119</v>
      </c>
      <c r="Z1502" s="3">
        <f t="shared" si="23"/>
        <v>2</v>
      </c>
      <c r="AC1502" s="6" t="s">
        <v>3017</v>
      </c>
      <c r="AD1502" s="7">
        <v>1</v>
      </c>
    </row>
    <row r="1503" spans="22:30" x14ac:dyDescent="0.25">
      <c r="V1503" t="str">
        <v>Nehemiah Persoff</v>
      </c>
      <c r="W1503" t="str">
        <v>Janet Sarno</v>
      </c>
      <c r="Y1503" s="3" t="s">
        <v>3120</v>
      </c>
      <c r="Z1503" s="3">
        <f t="shared" si="23"/>
        <v>1</v>
      </c>
      <c r="AC1503" s="6" t="s">
        <v>3018</v>
      </c>
      <c r="AD1503" s="7">
        <v>1</v>
      </c>
    </row>
    <row r="1504" spans="22:30" x14ac:dyDescent="0.25">
      <c r="V1504" t="str">
        <v>Ayesha Dharker</v>
      </c>
      <c r="W1504" t="str">
        <v>Masaki Terasoma</v>
      </c>
      <c r="Y1504" s="3" t="s">
        <v>3121</v>
      </c>
      <c r="Z1504" s="3">
        <f t="shared" si="23"/>
        <v>1</v>
      </c>
      <c r="AC1504" s="6" t="s">
        <v>3019</v>
      </c>
      <c r="AD1504" s="7">
        <v>1</v>
      </c>
    </row>
    <row r="1505" spans="22:30" x14ac:dyDescent="0.25">
      <c r="V1505" t="str">
        <v>Gregory Ratoff</v>
      </c>
      <c r="W1505" t="str">
        <v>Rita Moreno</v>
      </c>
      <c r="Y1505" s="3" t="s">
        <v>3122</v>
      </c>
      <c r="Z1505" s="3">
        <f t="shared" si="23"/>
        <v>1</v>
      </c>
      <c r="AC1505" s="6" t="s">
        <v>3020</v>
      </c>
      <c r="AD1505" s="7">
        <v>1</v>
      </c>
    </row>
    <row r="1506" spans="22:30" x14ac:dyDescent="0.25">
      <c r="V1506" t="str">
        <v>P.J. Byrne</v>
      </c>
      <c r="W1506" t="str">
        <v>Olivier Lafont</v>
      </c>
      <c r="Y1506" s="3" t="s">
        <v>3123</v>
      </c>
      <c r="Z1506" s="3">
        <f t="shared" si="23"/>
        <v>1</v>
      </c>
      <c r="AC1506" s="6" t="s">
        <v>3021</v>
      </c>
      <c r="AD1506" s="7">
        <v>1</v>
      </c>
    </row>
    <row r="1507" spans="22:30" x14ac:dyDescent="0.25">
      <c r="V1507" t="str">
        <v>Jon Bernthal</v>
      </c>
      <c r="W1507" t="str">
        <v>Ian McDiarmid</v>
      </c>
      <c r="Y1507" s="3" t="s">
        <v>3124</v>
      </c>
      <c r="Z1507" s="3">
        <f t="shared" si="23"/>
        <v>1</v>
      </c>
      <c r="AC1507" s="6" t="s">
        <v>3022</v>
      </c>
      <c r="AD1507" s="7">
        <v>1</v>
      </c>
    </row>
    <row r="1508" spans="22:30" x14ac:dyDescent="0.25">
      <c r="V1508" t="str">
        <v>Jenny Slate</v>
      </c>
      <c r="W1508" t="str">
        <v>Sean Sullivan</v>
      </c>
      <c r="Y1508" s="3" t="s">
        <v>3125</v>
      </c>
      <c r="Z1508" s="3">
        <f t="shared" si="23"/>
        <v>1</v>
      </c>
      <c r="AC1508" s="6" t="s">
        <v>3023</v>
      </c>
      <c r="AD1508" s="7">
        <v>1</v>
      </c>
    </row>
    <row r="1509" spans="22:30" x14ac:dyDescent="0.25">
      <c r="V1509" t="str">
        <v>Montgomery Clift</v>
      </c>
      <c r="W1509" t="str">
        <v>Jane Adams</v>
      </c>
      <c r="Y1509" s="3" t="s">
        <v>3126</v>
      </c>
      <c r="Z1509" s="3">
        <f t="shared" si="23"/>
        <v>1</v>
      </c>
      <c r="AC1509" s="6" t="s">
        <v>3024</v>
      </c>
      <c r="AD1509" s="7">
        <v>1</v>
      </c>
    </row>
    <row r="1510" spans="22:30" x14ac:dyDescent="0.25">
      <c r="V1510" t="str">
        <v>Frances Fisher</v>
      </c>
      <c r="W1510" t="str">
        <v>Kirk Baltz</v>
      </c>
      <c r="Y1510" s="3" t="s">
        <v>3127</v>
      </c>
      <c r="Z1510" s="3">
        <f t="shared" si="23"/>
        <v>1</v>
      </c>
      <c r="AC1510" s="6" t="s">
        <v>3025</v>
      </c>
      <c r="AD1510" s="7">
        <v>1</v>
      </c>
    </row>
    <row r="1511" spans="22:30" x14ac:dyDescent="0.25">
      <c r="V1511" t="str">
        <v>Kevin Pollak</v>
      </c>
      <c r="W1511" t="str">
        <v>Takeshi KatÃ´</v>
      </c>
      <c r="Y1511" s="3" t="s">
        <v>3128</v>
      </c>
      <c r="Z1511" s="3">
        <f t="shared" si="23"/>
        <v>3</v>
      </c>
      <c r="AC1511" s="6" t="s">
        <v>3026</v>
      </c>
      <c r="AD1511" s="7">
        <v>1</v>
      </c>
    </row>
    <row r="1512" spans="22:30" x14ac:dyDescent="0.25">
      <c r="V1512" t="str">
        <v>Hisashi Igawa</v>
      </c>
      <c r="W1512" t="str">
        <v>Elias Khoury</v>
      </c>
      <c r="Y1512" s="3" t="s">
        <v>3129</v>
      </c>
      <c r="Z1512" s="3">
        <f t="shared" si="23"/>
        <v>1</v>
      </c>
      <c r="AC1512" s="6" t="s">
        <v>3027</v>
      </c>
      <c r="AD1512" s="7">
        <v>1</v>
      </c>
    </row>
    <row r="1513" spans="22:30" x14ac:dyDescent="0.25">
      <c r="V1513" t="str">
        <v>Manolo Solo</v>
      </c>
      <c r="W1513" t="str">
        <v>Everett Sloane</v>
      </c>
      <c r="Y1513" s="3" t="s">
        <v>3130</v>
      </c>
      <c r="Z1513" s="3">
        <f t="shared" si="23"/>
        <v>1</v>
      </c>
      <c r="AC1513" s="6" t="s">
        <v>3028</v>
      </c>
      <c r="AD1513" s="7">
        <v>1</v>
      </c>
    </row>
    <row r="1514" spans="22:30" x14ac:dyDescent="0.25">
      <c r="V1514" t="str">
        <v>Joseph Mussey</v>
      </c>
      <c r="W1514" t="str">
        <v>Alexandra Rapaport</v>
      </c>
      <c r="Y1514" s="3" t="s">
        <v>3131</v>
      </c>
      <c r="Z1514" s="3">
        <f t="shared" si="23"/>
        <v>1</v>
      </c>
      <c r="AC1514" s="6" t="s">
        <v>3029</v>
      </c>
      <c r="AD1514" s="7">
        <v>1</v>
      </c>
    </row>
    <row r="1515" spans="22:30" x14ac:dyDescent="0.25">
      <c r="V1515" t="str">
        <v>Peter Anthony Tambakis</v>
      </c>
      <c r="W1515" t="str">
        <v>Martin Landau</v>
      </c>
      <c r="Y1515" s="3" t="s">
        <v>3132</v>
      </c>
      <c r="Z1515" s="3">
        <f t="shared" si="23"/>
        <v>1</v>
      </c>
      <c r="AC1515" s="6" t="s">
        <v>3030</v>
      </c>
      <c r="AD1515" s="7">
        <v>1</v>
      </c>
    </row>
    <row r="1516" spans="22:30" x14ac:dyDescent="0.25">
      <c r="V1516" t="str">
        <v>Josh Lucas</v>
      </c>
      <c r="W1516" t="str">
        <v>Fritz Odemar</v>
      </c>
      <c r="Y1516" s="3" t="s">
        <v>3133</v>
      </c>
      <c r="Z1516" s="3">
        <f t="shared" si="23"/>
        <v>1</v>
      </c>
      <c r="AC1516" s="6" t="s">
        <v>3031</v>
      </c>
      <c r="AD1516" s="7">
        <v>1</v>
      </c>
    </row>
    <row r="1517" spans="22:30" x14ac:dyDescent="0.25">
      <c r="V1517" t="str">
        <v>Connie Booth</v>
      </c>
      <c r="W1517" t="str">
        <v>Konstantin Shayne</v>
      </c>
      <c r="Y1517" s="3" t="s">
        <v>3134</v>
      </c>
      <c r="Z1517" s="3">
        <f t="shared" si="23"/>
        <v>1</v>
      </c>
      <c r="AC1517" s="6" t="s">
        <v>3032</v>
      </c>
      <c r="AD1517" s="7">
        <v>1</v>
      </c>
    </row>
    <row r="1518" spans="22:30" x14ac:dyDescent="0.25">
      <c r="V1518" t="str">
        <v>Brian Delate</v>
      </c>
      <c r="W1518" t="str">
        <v>Paul Farrell</v>
      </c>
      <c r="Y1518" s="3" t="s">
        <v>3135</v>
      </c>
      <c r="Z1518" s="3">
        <f t="shared" si="23"/>
        <v>1</v>
      </c>
      <c r="AC1518" s="6" t="s">
        <v>3033</v>
      </c>
      <c r="AD1518" s="7">
        <v>1</v>
      </c>
    </row>
    <row r="1519" spans="22:30" x14ac:dyDescent="0.25">
      <c r="V1519" t="str">
        <v>SeizaburÃ´ Kawazu</v>
      </c>
      <c r="W1519" t="str">
        <v>Evgeniy Tilicheev</v>
      </c>
      <c r="Y1519" s="3" t="s">
        <v>3136</v>
      </c>
      <c r="Z1519" s="3">
        <f t="shared" si="23"/>
        <v>1</v>
      </c>
      <c r="AC1519" s="6" t="s">
        <v>3034</v>
      </c>
      <c r="AD1519" s="7">
        <v>1</v>
      </c>
    </row>
    <row r="1520" spans="22:30" x14ac:dyDescent="0.25">
      <c r="V1520" t="str">
        <v>Arturo Soto Rangel</v>
      </c>
      <c r="W1520" t="str">
        <v>Ed O'Ross</v>
      </c>
      <c r="Y1520" s="3" t="s">
        <v>3137</v>
      </c>
      <c r="Z1520" s="3">
        <f t="shared" si="23"/>
        <v>1</v>
      </c>
      <c r="AC1520" s="6" t="s">
        <v>3035</v>
      </c>
      <c r="AD1520" s="7">
        <v>1</v>
      </c>
    </row>
    <row r="1521" spans="22:30" x14ac:dyDescent="0.25">
      <c r="V1521" t="str">
        <v>Noriko Honma</v>
      </c>
      <c r="W1521" t="str">
        <v>Richard Gaines</v>
      </c>
      <c r="Y1521" s="3" t="s">
        <v>3138</v>
      </c>
      <c r="Z1521" s="3">
        <f t="shared" si="23"/>
        <v>1</v>
      </c>
      <c r="AC1521" s="6" t="s">
        <v>3036</v>
      </c>
      <c r="AD1521" s="7">
        <v>1</v>
      </c>
    </row>
    <row r="1522" spans="22:30" x14ac:dyDescent="0.25">
      <c r="V1522" t="str">
        <v>Patricia Clarkson</v>
      </c>
      <c r="W1522" t="str">
        <v>Joan Shawlee</v>
      </c>
      <c r="Y1522" s="3" t="s">
        <v>3139</v>
      </c>
      <c r="Z1522" s="3">
        <f t="shared" si="23"/>
        <v>2</v>
      </c>
      <c r="AC1522" s="6" t="s">
        <v>3037</v>
      </c>
      <c r="AD1522" s="7">
        <v>1</v>
      </c>
    </row>
    <row r="1523" spans="22:30" x14ac:dyDescent="0.25">
      <c r="V1523" t="str">
        <v>James Coburn</v>
      </c>
      <c r="W1523" t="str">
        <v>Paul Shenar</v>
      </c>
      <c r="Y1523" s="3" t="s">
        <v>3140</v>
      </c>
      <c r="Z1523" s="3">
        <f t="shared" si="23"/>
        <v>1</v>
      </c>
      <c r="AC1523" s="6" t="s">
        <v>3038</v>
      </c>
      <c r="AD1523" s="7">
        <v>1</v>
      </c>
    </row>
    <row r="1524" spans="22:30" x14ac:dyDescent="0.25">
      <c r="V1524" t="str">
        <v>BD Wong</v>
      </c>
      <c r="W1524" t="str">
        <v>Minosuke Yamada</v>
      </c>
      <c r="Y1524" s="3" t="s">
        <v>3141</v>
      </c>
      <c r="Z1524" s="3">
        <f t="shared" si="23"/>
        <v>1</v>
      </c>
      <c r="AC1524" s="6" t="s">
        <v>3039</v>
      </c>
      <c r="AD1524" s="7">
        <v>1</v>
      </c>
    </row>
    <row r="1525" spans="22:30" x14ac:dyDescent="0.25">
      <c r="V1525" t="str">
        <v>Julie Dreyfus</v>
      </c>
      <c r="W1525" t="str">
        <v>John Heffernan</v>
      </c>
      <c r="Y1525" s="3" t="s">
        <v>3142</v>
      </c>
      <c r="Z1525" s="3">
        <f t="shared" si="23"/>
        <v>1</v>
      </c>
      <c r="AC1525" s="6" t="s">
        <v>3040</v>
      </c>
      <c r="AD1525" s="7">
        <v>1</v>
      </c>
    </row>
    <row r="1526" spans="22:30" x14ac:dyDescent="0.25">
      <c r="V1526" t="str">
        <v>Tess Harper</v>
      </c>
      <c r="W1526" t="str">
        <v>Paul Fix</v>
      </c>
      <c r="Y1526" s="3" t="s">
        <v>3143</v>
      </c>
      <c r="Z1526" s="3">
        <f t="shared" si="23"/>
        <v>1</v>
      </c>
      <c r="AC1526" s="6" t="s">
        <v>3041</v>
      </c>
      <c r="AD1526" s="7">
        <v>1</v>
      </c>
    </row>
    <row r="1527" spans="22:30" x14ac:dyDescent="0.25">
      <c r="V1527" t="str">
        <v>Austin Pendleton</v>
      </c>
      <c r="W1527" t="str">
        <v>Gino Ardito</v>
      </c>
      <c r="Y1527" s="3" t="s">
        <v>3144</v>
      </c>
      <c r="Z1527" s="3">
        <f t="shared" si="23"/>
        <v>1</v>
      </c>
      <c r="AC1527" s="6" t="s">
        <v>3042</v>
      </c>
      <c r="AD1527" s="7">
        <v>1</v>
      </c>
    </row>
    <row r="1528" spans="22:30" x14ac:dyDescent="0.25">
      <c r="V1528" t="str">
        <v>Michael Elphick</v>
      </c>
      <c r="W1528" t="str">
        <v>Ron Rifkin</v>
      </c>
      <c r="Y1528" s="3" t="s">
        <v>3145</v>
      </c>
      <c r="Z1528" s="3">
        <f t="shared" si="23"/>
        <v>1</v>
      </c>
      <c r="AC1528" s="6" t="s">
        <v>3043</v>
      </c>
      <c r="AD1528" s="7">
        <v>1</v>
      </c>
    </row>
    <row r="1529" spans="22:30" x14ac:dyDescent="0.25">
      <c r="V1529" t="str">
        <v>Mario Gallo</v>
      </c>
      <c r="W1529" t="str">
        <v>David Kaye</v>
      </c>
      <c r="Y1529" s="3" t="s">
        <v>3146</v>
      </c>
      <c r="Z1529" s="3">
        <f t="shared" si="23"/>
        <v>1</v>
      </c>
      <c r="AC1529" s="6" t="s">
        <v>3044</v>
      </c>
      <c r="AD1529" s="7">
        <v>1</v>
      </c>
    </row>
    <row r="1530" spans="22:30" x14ac:dyDescent="0.25">
      <c r="V1530" t="str">
        <v>Diane Ladd</v>
      </c>
      <c r="W1530" t="str">
        <v>Ashley Judd</v>
      </c>
      <c r="Y1530" s="3" t="s">
        <v>3147</v>
      </c>
      <c r="Z1530" s="3">
        <f t="shared" si="23"/>
        <v>1</v>
      </c>
      <c r="AC1530" s="6" t="s">
        <v>3045</v>
      </c>
      <c r="AD1530" s="7">
        <v>1</v>
      </c>
    </row>
    <row r="1531" spans="22:30" x14ac:dyDescent="0.25">
      <c r="V1531" t="str">
        <v>George Reeves</v>
      </c>
      <c r="W1531" t="str">
        <v>Jasmine Cephas Jones</v>
      </c>
      <c r="Y1531" s="3" t="s">
        <v>3148</v>
      </c>
      <c r="Z1531" s="3">
        <f t="shared" si="23"/>
        <v>1</v>
      </c>
      <c r="AC1531" s="6" t="s">
        <v>3046</v>
      </c>
      <c r="AD1531" s="7">
        <v>1</v>
      </c>
    </row>
    <row r="1532" spans="22:30" x14ac:dyDescent="0.25">
      <c r="V1532" t="str">
        <v>Tim Pigott-Smith</v>
      </c>
      <c r="W1532" t="str">
        <v>Heinrich George</v>
      </c>
      <c r="Y1532" s="3" t="s">
        <v>3149</v>
      </c>
      <c r="Z1532" s="3">
        <f t="shared" si="23"/>
        <v>1</v>
      </c>
      <c r="AC1532" s="6" t="s">
        <v>3047</v>
      </c>
      <c r="AD1532" s="7">
        <v>1</v>
      </c>
    </row>
    <row r="1533" spans="22:30" x14ac:dyDescent="0.25">
      <c r="V1533" t="str">
        <v>Richard Dysart</v>
      </c>
      <c r="W1533" t="str">
        <v>Babak Karimi</v>
      </c>
      <c r="Y1533" s="3" t="s">
        <v>3150</v>
      </c>
      <c r="Z1533" s="3">
        <f t="shared" si="23"/>
        <v>1</v>
      </c>
      <c r="AC1533" s="6" t="s">
        <v>3048</v>
      </c>
      <c r="AD1533" s="7">
        <v>1</v>
      </c>
    </row>
    <row r="1534" spans="22:30" x14ac:dyDescent="0.25">
      <c r="V1534" t="str">
        <v>Kaitlyn Dias</v>
      </c>
      <c r="W1534" t="str">
        <v>Hart Bochner</v>
      </c>
      <c r="Y1534" s="3" t="s">
        <v>3151</v>
      </c>
      <c r="Z1534" s="3">
        <f t="shared" si="23"/>
        <v>1</v>
      </c>
      <c r="AC1534" s="6" t="s">
        <v>3049</v>
      </c>
      <c r="AD1534" s="7">
        <v>1</v>
      </c>
    </row>
    <row r="1535" spans="22:30" x14ac:dyDescent="0.25">
      <c r="V1535" t="str">
        <v>Nick Marcq</v>
      </c>
      <c r="W1535" t="str">
        <v>FrÃ©dÃ©ric Paquet</v>
      </c>
      <c r="Y1535" s="3" t="s">
        <v>3152</v>
      </c>
      <c r="Z1535" s="3">
        <f t="shared" si="23"/>
        <v>1</v>
      </c>
      <c r="AC1535" s="6" t="s">
        <v>3050</v>
      </c>
      <c r="AD1535" s="7">
        <v>1</v>
      </c>
    </row>
    <row r="1536" spans="22:30" x14ac:dyDescent="0.25">
      <c r="V1536" t="str">
        <v>Patrick Allen</v>
      </c>
      <c r="W1536" t="str">
        <v>Michael Byrne</v>
      </c>
      <c r="Y1536" s="3" t="s">
        <v>3153</v>
      </c>
      <c r="Z1536" s="3">
        <f t="shared" si="23"/>
        <v>1</v>
      </c>
      <c r="AC1536" s="6" t="s">
        <v>3051</v>
      </c>
      <c r="AD1536" s="7">
        <v>1</v>
      </c>
    </row>
    <row r="1537" spans="22:30" x14ac:dyDescent="0.25">
      <c r="V1537" t="str">
        <v>Rudy Romano</v>
      </c>
      <c r="W1537" t="str">
        <v>Michele Sakara</v>
      </c>
      <c r="Y1537" s="3" t="s">
        <v>3154</v>
      </c>
      <c r="Z1537" s="3">
        <f t="shared" si="23"/>
        <v>1</v>
      </c>
      <c r="AC1537" s="6" t="s">
        <v>3052</v>
      </c>
      <c r="AD1537" s="7">
        <v>1</v>
      </c>
    </row>
    <row r="1538" spans="22:30" x14ac:dyDescent="0.25">
      <c r="V1538" t="str">
        <v>AndrÃ© Morell</v>
      </c>
      <c r="W1538" t="str">
        <v>Josef Davies</v>
      </c>
      <c r="Y1538" s="3" t="s">
        <v>3155</v>
      </c>
      <c r="Z1538" s="3">
        <f t="shared" si="23"/>
        <v>1</v>
      </c>
      <c r="AC1538" s="6" t="s">
        <v>3053</v>
      </c>
      <c r="AD1538" s="7">
        <v>1</v>
      </c>
    </row>
    <row r="1539" spans="22:30" x14ac:dyDescent="0.25">
      <c r="V1539" t="str">
        <v>YÃ´ Ã”izumi</v>
      </c>
      <c r="W1539" t="str">
        <v>Girija Oak</v>
      </c>
      <c r="Y1539" s="3" t="s">
        <v>3156</v>
      </c>
      <c r="Z1539" s="3">
        <f t="shared" ref="Z1539:Z1602" si="24">COUNTIF($B$2:$S$251,W1539)</f>
        <v>1</v>
      </c>
      <c r="AC1539" s="6" t="s">
        <v>3054</v>
      </c>
      <c r="AD1539" s="7">
        <v>1</v>
      </c>
    </row>
    <row r="1540" spans="22:30" x14ac:dyDescent="0.25">
      <c r="V1540" t="str">
        <v>Jason Ledford</v>
      </c>
      <c r="W1540" t="str">
        <v>Matthias Habich</v>
      </c>
      <c r="Y1540" s="3" t="s">
        <v>3157</v>
      </c>
      <c r="Z1540" s="3">
        <f t="shared" si="24"/>
        <v>1</v>
      </c>
      <c r="AC1540" s="6" t="s">
        <v>3055</v>
      </c>
      <c r="AD1540" s="7">
        <v>1</v>
      </c>
    </row>
    <row r="1541" spans="22:30" x14ac:dyDescent="0.25">
      <c r="V1541" t="str">
        <v>Peter Mullan</v>
      </c>
      <c r="W1541" t="str">
        <v>Benito Stefanelli</v>
      </c>
      <c r="Y1541" s="3" t="s">
        <v>3158</v>
      </c>
      <c r="Z1541" s="3">
        <f t="shared" si="24"/>
        <v>2</v>
      </c>
      <c r="AC1541" s="6" t="s">
        <v>3056</v>
      </c>
      <c r="AD1541" s="7">
        <v>1</v>
      </c>
    </row>
    <row r="1542" spans="22:30" x14ac:dyDescent="0.25">
      <c r="V1542" t="str">
        <v>Dreama Walker</v>
      </c>
      <c r="W1542" t="str">
        <v>Ritvik Sahore</v>
      </c>
      <c r="Y1542" s="3" t="s">
        <v>3159</v>
      </c>
      <c r="Z1542" s="3">
        <f t="shared" si="24"/>
        <v>1</v>
      </c>
      <c r="AC1542" s="6" t="s">
        <v>3058</v>
      </c>
      <c r="AD1542" s="7">
        <v>1</v>
      </c>
    </row>
    <row r="1543" spans="22:30" x14ac:dyDescent="0.25">
      <c r="V1543" t="str">
        <v>Maximiliano HernÃ¡ndez</v>
      </c>
      <c r="W1543" t="str">
        <v>Roman Zeller</v>
      </c>
      <c r="Y1543" s="3" t="s">
        <v>3160</v>
      </c>
      <c r="Z1543" s="3">
        <f t="shared" si="24"/>
        <v>1</v>
      </c>
      <c r="AC1543" s="6" t="s">
        <v>3060</v>
      </c>
      <c r="AD1543" s="7">
        <v>1</v>
      </c>
    </row>
    <row r="1544" spans="22:30" x14ac:dyDescent="0.25">
      <c r="V1544" t="str">
        <v>Tony Denman</v>
      </c>
      <c r="W1544" t="str">
        <v>Barbara Bates</v>
      </c>
      <c r="Y1544" s="3" t="s">
        <v>3161</v>
      </c>
      <c r="Z1544" s="3">
        <f t="shared" si="24"/>
        <v>1</v>
      </c>
      <c r="AC1544" s="6" t="s">
        <v>3061</v>
      </c>
      <c r="AD1544" s="7">
        <v>1</v>
      </c>
    </row>
    <row r="1545" spans="22:30" x14ac:dyDescent="0.25">
      <c r="V1545" t="str">
        <v>YÃ»ko Maruyama</v>
      </c>
      <c r="W1545" t="str">
        <v>Joe Cortese</v>
      </c>
      <c r="Y1545" s="3" t="s">
        <v>3162</v>
      </c>
      <c r="Z1545" s="3">
        <f t="shared" si="24"/>
        <v>2</v>
      </c>
      <c r="AC1545" s="6" t="s">
        <v>3062</v>
      </c>
      <c r="AD1545" s="7">
        <v>1</v>
      </c>
    </row>
    <row r="1546" spans="22:30" x14ac:dyDescent="0.25">
      <c r="V1546" t="str">
        <v>Paul Dano</v>
      </c>
      <c r="W1546" t="str">
        <v>Harry Shum Jr.</v>
      </c>
      <c r="Y1546" s="3" t="s">
        <v>3163</v>
      </c>
      <c r="Z1546" s="3">
        <f t="shared" si="24"/>
        <v>1</v>
      </c>
      <c r="AC1546" s="6" t="s">
        <v>3063</v>
      </c>
      <c r="AD1546" s="7">
        <v>1</v>
      </c>
    </row>
    <row r="1547" spans="22:30" x14ac:dyDescent="0.25">
      <c r="V1547" t="str">
        <v>BrÃ­an F. O'Byrne</v>
      </c>
      <c r="W1547" t="str">
        <v>William Shatner</v>
      </c>
      <c r="Y1547" s="3" t="s">
        <v>3164</v>
      </c>
      <c r="Z1547" s="3">
        <f t="shared" si="24"/>
        <v>1</v>
      </c>
      <c r="AC1547" s="6" t="s">
        <v>3064</v>
      </c>
      <c r="AD1547" s="7">
        <v>1</v>
      </c>
    </row>
    <row r="1548" spans="22:30" x14ac:dyDescent="0.25">
      <c r="V1548" t="str">
        <v>Jack Adams</v>
      </c>
      <c r="W1548" t="str">
        <v>Anna Thomson</v>
      </c>
      <c r="Y1548" s="3" t="s">
        <v>3165</v>
      </c>
      <c r="Z1548" s="3">
        <f t="shared" si="24"/>
        <v>1</v>
      </c>
      <c r="AC1548" s="6" t="s">
        <v>3065</v>
      </c>
      <c r="AD1548" s="7">
        <v>1</v>
      </c>
    </row>
    <row r="1549" spans="22:30" x14ac:dyDescent="0.25">
      <c r="V1549" t="str">
        <v>William Sanderson</v>
      </c>
      <c r="W1549" t="str">
        <v>L.Q. Jones</v>
      </c>
      <c r="Y1549" s="3" t="s">
        <v>3166</v>
      </c>
      <c r="Z1549" s="3">
        <f t="shared" si="24"/>
        <v>1</v>
      </c>
      <c r="AC1549" s="6" t="s">
        <v>3066</v>
      </c>
      <c r="AD1549" s="7">
        <v>1</v>
      </c>
    </row>
    <row r="1550" spans="22:30" x14ac:dyDescent="0.25">
      <c r="V1550" t="str">
        <v>James Brolin</v>
      </c>
      <c r="W1550" t="str">
        <v>PÃ®tÃ¢</v>
      </c>
      <c r="Y1550" s="3" t="s">
        <v>3167</v>
      </c>
      <c r="Z1550" s="3">
        <f t="shared" si="24"/>
        <v>1</v>
      </c>
      <c r="AC1550" s="6" t="s">
        <v>3068</v>
      </c>
      <c r="AD1550" s="7">
        <v>1</v>
      </c>
    </row>
    <row r="1551" spans="22:30" x14ac:dyDescent="0.25">
      <c r="V1551" t="str">
        <v>James Westerfield</v>
      </c>
      <c r="W1551" t="str">
        <v>CÃ©sar Vea</v>
      </c>
      <c r="Y1551" s="3" t="s">
        <v>3168</v>
      </c>
      <c r="Z1551" s="3">
        <f t="shared" si="24"/>
        <v>1</v>
      </c>
      <c r="AC1551" s="6" t="s">
        <v>3069</v>
      </c>
      <c r="AD1551" s="7">
        <v>1</v>
      </c>
    </row>
    <row r="1552" spans="22:30" x14ac:dyDescent="0.25">
      <c r="V1552" t="str">
        <v>Erich Ponto</v>
      </c>
      <c r="W1552" t="str">
        <v>Barry Del Sherman</v>
      </c>
      <c r="Y1552" s="3" t="s">
        <v>3169</v>
      </c>
      <c r="Z1552" s="3">
        <f t="shared" si="24"/>
        <v>2</v>
      </c>
      <c r="AC1552" s="6" t="s">
        <v>3070</v>
      </c>
      <c r="AD1552" s="7">
        <v>1</v>
      </c>
    </row>
    <row r="1553" spans="22:30" x14ac:dyDescent="0.25">
      <c r="V1553" t="str">
        <v>Behzad Rafi</v>
      </c>
      <c r="W1553" t="str">
        <v>Jeffrey Zubernis</v>
      </c>
      <c r="Y1553" s="3" t="s">
        <v>3170</v>
      </c>
      <c r="Z1553" s="3">
        <f t="shared" si="24"/>
        <v>1</v>
      </c>
      <c r="AC1553" s="6" t="s">
        <v>3071</v>
      </c>
      <c r="AD1553" s="7">
        <v>1</v>
      </c>
    </row>
    <row r="1554" spans="22:30" x14ac:dyDescent="0.25">
      <c r="V1554" t="str">
        <v>Cathy O'Donnell</v>
      </c>
      <c r="W1554" t="str">
        <v>Anthony Rapp</v>
      </c>
      <c r="Y1554" s="3" t="s">
        <v>3171</v>
      </c>
      <c r="Z1554" s="3">
        <f t="shared" si="24"/>
        <v>1</v>
      </c>
      <c r="AC1554" s="6" t="s">
        <v>3072</v>
      </c>
      <c r="AD1554" s="7">
        <v>1</v>
      </c>
    </row>
    <row r="1555" spans="22:30" x14ac:dyDescent="0.25">
      <c r="V1555" t="str">
        <v>Bryan Batt</v>
      </c>
      <c r="W1555" t="str">
        <v>Carol Cleveland</v>
      </c>
      <c r="Y1555" s="3" t="s">
        <v>3172</v>
      </c>
      <c r="Z1555" s="3">
        <f t="shared" si="24"/>
        <v>2</v>
      </c>
      <c r="AC1555" s="6" t="s">
        <v>3073</v>
      </c>
      <c r="AD1555" s="7">
        <v>1</v>
      </c>
    </row>
    <row r="1556" spans="22:30" x14ac:dyDescent="0.25">
      <c r="V1556" t="str">
        <v>Charles Henry Smith</v>
      </c>
      <c r="W1556" t="str">
        <v>Blair Slater</v>
      </c>
      <c r="Y1556" s="3" t="s">
        <v>3173</v>
      </c>
      <c r="Z1556" s="3">
        <f t="shared" si="24"/>
        <v>1</v>
      </c>
      <c r="AC1556" s="6" t="s">
        <v>3074</v>
      </c>
      <c r="AD1556" s="7">
        <v>1</v>
      </c>
    </row>
    <row r="1557" spans="22:30" x14ac:dyDescent="0.25">
      <c r="V1557" t="str">
        <v>BjÃ¶rn Bjelfvenstam</v>
      </c>
      <c r="W1557" t="str">
        <v>Manuel DondÃ©</v>
      </c>
      <c r="Y1557" s="3" t="s">
        <v>3174</v>
      </c>
      <c r="Z1557" s="3">
        <f t="shared" si="24"/>
        <v>1</v>
      </c>
      <c r="AC1557" s="6" t="s">
        <v>3075</v>
      </c>
      <c r="AD1557" s="7">
        <v>1</v>
      </c>
    </row>
    <row r="1558" spans="22:30" x14ac:dyDescent="0.25">
      <c r="V1558" t="str">
        <v>Patrick Fugit</v>
      </c>
      <c r="W1558" t="str">
        <v>Jackie Earle Haley</v>
      </c>
      <c r="Y1558" s="3" t="s">
        <v>3175</v>
      </c>
      <c r="Z1558" s="3">
        <f t="shared" si="24"/>
        <v>1</v>
      </c>
      <c r="AC1558" s="6" t="s">
        <v>3077</v>
      </c>
      <c r="AD1558" s="7">
        <v>1</v>
      </c>
    </row>
    <row r="1559" spans="22:30" x14ac:dyDescent="0.25">
      <c r="V1559" t="str">
        <v>Erni Mangold</v>
      </c>
      <c r="W1559" t="str">
        <v>Hannes Messemer</v>
      </c>
      <c r="Y1559" s="3" t="s">
        <v>3176</v>
      </c>
      <c r="Z1559" s="3">
        <f t="shared" si="24"/>
        <v>1</v>
      </c>
      <c r="AC1559" s="6" t="s">
        <v>3078</v>
      </c>
      <c r="AD1559" s="7">
        <v>1</v>
      </c>
    </row>
    <row r="1560" spans="22:30" x14ac:dyDescent="0.25">
      <c r="V1560" t="str">
        <v>Evanna Lynch</v>
      </c>
      <c r="W1560" t="str">
        <v>Joseph Mazzello</v>
      </c>
      <c r="Y1560" s="3" t="s">
        <v>3177</v>
      </c>
      <c r="Z1560" s="3">
        <f t="shared" si="24"/>
        <v>1</v>
      </c>
      <c r="AC1560" s="6" t="s">
        <v>3079</v>
      </c>
      <c r="AD1560" s="7">
        <v>1</v>
      </c>
    </row>
    <row r="1561" spans="22:30" x14ac:dyDescent="0.25">
      <c r="V1561" t="str">
        <v>Chuck Aspegren</v>
      </c>
      <c r="W1561" t="str">
        <v>Chiaki Kuriyama</v>
      </c>
      <c r="Y1561" s="3" t="s">
        <v>3178</v>
      </c>
      <c r="Z1561" s="3">
        <f t="shared" si="24"/>
        <v>1</v>
      </c>
      <c r="AC1561" s="6" t="s">
        <v>3080</v>
      </c>
      <c r="AD1561" s="7">
        <v>1</v>
      </c>
    </row>
    <row r="1562" spans="22:30" x14ac:dyDescent="0.25">
      <c r="V1562" t="str">
        <v>Anthony Brophy</v>
      </c>
      <c r="W1562" t="str">
        <v>Barry Corbin</v>
      </c>
      <c r="Y1562" s="3" t="s">
        <v>3179</v>
      </c>
      <c r="Z1562" s="3">
        <f t="shared" si="24"/>
        <v>1</v>
      </c>
      <c r="AC1562" s="6" t="s">
        <v>3081</v>
      </c>
      <c r="AD1562" s="7">
        <v>1</v>
      </c>
    </row>
    <row r="1563" spans="22:30" x14ac:dyDescent="0.25">
      <c r="V1563" t="str">
        <v>Harvey Keitel</v>
      </c>
      <c r="W1563" t="str">
        <v>Stephen Root</v>
      </c>
      <c r="Y1563" s="3" t="s">
        <v>3180</v>
      </c>
      <c r="Z1563" s="3">
        <f t="shared" si="24"/>
        <v>2</v>
      </c>
      <c r="AC1563" s="6" t="s">
        <v>3082</v>
      </c>
      <c r="AD1563" s="7">
        <v>1</v>
      </c>
    </row>
    <row r="1564" spans="22:30" x14ac:dyDescent="0.25">
      <c r="V1564" t="str">
        <v>Eugene Pallette</v>
      </c>
      <c r="W1564" t="str">
        <v>Hannah Gordon</v>
      </c>
      <c r="Y1564" s="3" t="s">
        <v>3181</v>
      </c>
      <c r="Z1564" s="3">
        <f t="shared" si="24"/>
        <v>1</v>
      </c>
      <c r="AC1564" s="6" t="s">
        <v>3083</v>
      </c>
      <c r="AD1564" s="7">
        <v>1</v>
      </c>
    </row>
    <row r="1565" spans="22:30" x14ac:dyDescent="0.25">
      <c r="V1565" t="str">
        <v>DarÃ­o Moreno</v>
      </c>
      <c r="W1565" t="str">
        <v>Frank Adonis</v>
      </c>
      <c r="Y1565" s="3" t="s">
        <v>3182</v>
      </c>
      <c r="Z1565" s="3">
        <f t="shared" si="24"/>
        <v>1</v>
      </c>
      <c r="AC1565" s="6" t="s">
        <v>3084</v>
      </c>
      <c r="AD1565" s="7">
        <v>1</v>
      </c>
    </row>
    <row r="1566" spans="22:30" x14ac:dyDescent="0.25">
      <c r="V1566" t="str">
        <v>Marie Kean</v>
      </c>
      <c r="W1566" t="str">
        <v>Roy Jenson</v>
      </c>
      <c r="Y1566" s="3" t="s">
        <v>3183</v>
      </c>
      <c r="Z1566" s="3">
        <f t="shared" si="24"/>
        <v>1</v>
      </c>
      <c r="AC1566" s="6" t="s">
        <v>3085</v>
      </c>
      <c r="AD1566" s="7">
        <v>1</v>
      </c>
    </row>
    <row r="1567" spans="22:30" x14ac:dyDescent="0.25">
      <c r="V1567" t="str">
        <v>George Davis</v>
      </c>
      <c r="W1567" t="str">
        <v>Fred Crane</v>
      </c>
      <c r="Y1567" s="3" t="s">
        <v>3184</v>
      </c>
      <c r="Z1567" s="3">
        <f t="shared" si="24"/>
        <v>1</v>
      </c>
      <c r="AC1567" s="6" t="s">
        <v>3086</v>
      </c>
      <c r="AD1567" s="7">
        <v>1</v>
      </c>
    </row>
    <row r="1568" spans="22:30" x14ac:dyDescent="0.25">
      <c r="V1568" t="str">
        <v>Tae-ho Ryu</v>
      </c>
      <c r="W1568" t="str">
        <v>Roger Allam</v>
      </c>
      <c r="Y1568" s="3" t="s">
        <v>3185</v>
      </c>
      <c r="Z1568" s="3">
        <f t="shared" si="24"/>
        <v>1</v>
      </c>
      <c r="AC1568" s="6" t="s">
        <v>3087</v>
      </c>
      <c r="AD1568" s="7">
        <v>1</v>
      </c>
    </row>
    <row r="1569" spans="22:30" x14ac:dyDescent="0.25">
      <c r="V1569" t="str">
        <v>Amanda Brugel</v>
      </c>
      <c r="W1569" t="str">
        <v>Charles Hallahan</v>
      </c>
      <c r="Y1569" s="3" t="s">
        <v>3186</v>
      </c>
      <c r="Z1569" s="3">
        <f t="shared" si="24"/>
        <v>1</v>
      </c>
      <c r="AC1569" s="6" t="s">
        <v>3088</v>
      </c>
      <c r="AD1569" s="7">
        <v>1</v>
      </c>
    </row>
    <row r="1570" spans="22:30" x14ac:dyDescent="0.25">
      <c r="V1570" t="str">
        <v>Norm MacDonald</v>
      </c>
      <c r="W1570" t="str">
        <v>Diane Lane</v>
      </c>
      <c r="Y1570" s="3" t="s">
        <v>3187</v>
      </c>
      <c r="Z1570" s="3">
        <f t="shared" si="24"/>
        <v>1</v>
      </c>
      <c r="AC1570" s="6" t="s">
        <v>3089</v>
      </c>
      <c r="AD1570" s="7">
        <v>1</v>
      </c>
    </row>
    <row r="1571" spans="22:30" x14ac:dyDescent="0.25">
      <c r="V1571" t="str">
        <v>Milo Gibson</v>
      </c>
      <c r="W1571" t="str">
        <v>Charles Forbes</v>
      </c>
      <c r="Y1571" s="3" t="s">
        <v>3188</v>
      </c>
      <c r="Z1571" s="3">
        <f t="shared" si="24"/>
        <v>1</v>
      </c>
      <c r="AC1571" s="6" t="s">
        <v>3091</v>
      </c>
      <c r="AD1571" s="7">
        <v>1</v>
      </c>
    </row>
    <row r="1572" spans="22:30" x14ac:dyDescent="0.25">
      <c r="V1572" t="str">
        <v>Maud Hansson</v>
      </c>
      <c r="W1572" t="str">
        <v>George Leigh</v>
      </c>
      <c r="Y1572" s="3" t="s">
        <v>3189</v>
      </c>
      <c r="Z1572" s="3">
        <f t="shared" si="24"/>
        <v>1</v>
      </c>
      <c r="AC1572" s="6" t="s">
        <v>3092</v>
      </c>
      <c r="AD1572" s="7">
        <v>1</v>
      </c>
    </row>
    <row r="1573" spans="22:30" x14ac:dyDescent="0.25">
      <c r="V1573" t="str">
        <v>MarÃ­a Laura Caccamo</v>
      </c>
      <c r="W1573" t="str">
        <v>Alejandro Abelenda</v>
      </c>
      <c r="Y1573" s="3" t="s">
        <v>3190</v>
      </c>
      <c r="Z1573" s="3">
        <f t="shared" si="24"/>
        <v>1</v>
      </c>
      <c r="AC1573" s="6" t="s">
        <v>3093</v>
      </c>
      <c r="AD1573" s="7">
        <v>1</v>
      </c>
    </row>
    <row r="1574" spans="22:30" x14ac:dyDescent="0.25">
      <c r="V1574" t="str">
        <v>Tara Reid</v>
      </c>
      <c r="W1574" t="str">
        <v>Peter Williams</v>
      </c>
      <c r="Y1574" s="3" t="s">
        <v>3191</v>
      </c>
      <c r="Z1574" s="3">
        <f t="shared" si="24"/>
        <v>1</v>
      </c>
      <c r="AC1574" s="6" t="s">
        <v>3094</v>
      </c>
      <c r="AD1574" s="7">
        <v>1</v>
      </c>
    </row>
    <row r="1575" spans="22:30" x14ac:dyDescent="0.25">
      <c r="V1575" t="str">
        <v>Nathan Jones</v>
      </c>
      <c r="W1575" t="str">
        <v>Akio Ã”tsuka</v>
      </c>
      <c r="Y1575" s="3" t="s">
        <v>3192</v>
      </c>
      <c r="Z1575" s="3">
        <f t="shared" si="24"/>
        <v>1</v>
      </c>
      <c r="AC1575" s="6" t="s">
        <v>3095</v>
      </c>
      <c r="AD1575" s="7">
        <v>1</v>
      </c>
    </row>
    <row r="1576" spans="22:30" x14ac:dyDescent="0.25">
      <c r="V1576" t="str">
        <v>T.J. Miller</v>
      </c>
      <c r="W1576" t="str">
        <v>Darrell Britt-Gibson</v>
      </c>
      <c r="Y1576" s="3" t="s">
        <v>3193</v>
      </c>
      <c r="Z1576" s="3">
        <f t="shared" si="24"/>
        <v>1</v>
      </c>
      <c r="AC1576" s="6" t="s">
        <v>3096</v>
      </c>
      <c r="AD1576" s="7">
        <v>1</v>
      </c>
    </row>
    <row r="1577" spans="22:30" x14ac:dyDescent="0.25">
      <c r="V1577" t="str">
        <v>Daisy Kocher</v>
      </c>
      <c r="W1577" t="str">
        <v>Brian Howe</v>
      </c>
      <c r="Y1577" s="3" t="s">
        <v>3194</v>
      </c>
      <c r="Z1577" s="3">
        <f t="shared" si="24"/>
        <v>2</v>
      </c>
      <c r="AC1577" s="6" t="s">
        <v>3097</v>
      </c>
      <c r="AD1577" s="7">
        <v>1</v>
      </c>
    </row>
    <row r="1578" spans="22:30" x14ac:dyDescent="0.25">
      <c r="V1578" t="str">
        <v>Bob Peterson</v>
      </c>
      <c r="W1578" t="str">
        <v>Bryan Callen</v>
      </c>
      <c r="Y1578" s="3" t="s">
        <v>3195</v>
      </c>
      <c r="Z1578" s="3">
        <f t="shared" si="24"/>
        <v>1</v>
      </c>
      <c r="AC1578" s="6" t="s">
        <v>3098</v>
      </c>
      <c r="AD1578" s="7">
        <v>1</v>
      </c>
    </row>
    <row r="1579" spans="22:30" x14ac:dyDescent="0.25">
      <c r="V1579" t="str">
        <v>Jeffrey Kramer</v>
      </c>
      <c r="W1579" t="str">
        <v>Gary Houston</v>
      </c>
      <c r="Y1579" s="3" t="s">
        <v>3196</v>
      </c>
      <c r="Z1579" s="3">
        <f t="shared" si="24"/>
        <v>1</v>
      </c>
      <c r="AC1579" s="6" t="s">
        <v>3100</v>
      </c>
      <c r="AD1579" s="7">
        <v>1</v>
      </c>
    </row>
    <row r="1580" spans="22:30" x14ac:dyDescent="0.25">
      <c r="V1580" t="str">
        <v>Jean d'Yd</v>
      </c>
      <c r="W1580" t="str">
        <v>Machiko Washio</v>
      </c>
      <c r="Y1580" s="3" t="s">
        <v>3197</v>
      </c>
      <c r="Z1580" s="3">
        <f t="shared" si="24"/>
        <v>1</v>
      </c>
      <c r="AC1580" s="6" t="s">
        <v>3101</v>
      </c>
      <c r="AD1580" s="7">
        <v>1</v>
      </c>
    </row>
    <row r="1581" spans="22:30" x14ac:dyDescent="0.25">
      <c r="V1581" t="str">
        <v>Tony Kgoroge</v>
      </c>
      <c r="W1581" t="str">
        <v>Dylan Minnette</v>
      </c>
      <c r="Y1581" s="3" t="s">
        <v>3198</v>
      </c>
      <c r="Z1581" s="3">
        <f t="shared" si="24"/>
        <v>1</v>
      </c>
      <c r="AC1581" s="6" t="s">
        <v>3102</v>
      </c>
      <c r="AD1581" s="7">
        <v>1</v>
      </c>
    </row>
    <row r="1582" spans="22:30" x14ac:dyDescent="0.25">
      <c r="V1582" t="str">
        <v>Allelon Ruggiero</v>
      </c>
      <c r="W1582" t="str">
        <v>Anthony Mackie</v>
      </c>
      <c r="Y1582" s="3" t="s">
        <v>3199</v>
      </c>
      <c r="Z1582" s="3">
        <f t="shared" si="24"/>
        <v>2</v>
      </c>
      <c r="AC1582" s="6" t="s">
        <v>3103</v>
      </c>
      <c r="AD1582" s="7">
        <v>1</v>
      </c>
    </row>
    <row r="1583" spans="22:30" x14ac:dyDescent="0.25">
      <c r="V1583" t="str">
        <v>KyÃ´ko Kagawa</v>
      </c>
      <c r="W1583" t="str">
        <v>Frank Aderias</v>
      </c>
      <c r="Y1583" s="3" t="s">
        <v>3200</v>
      </c>
      <c r="Z1583" s="3">
        <f t="shared" si="24"/>
        <v>1</v>
      </c>
      <c r="AC1583" s="6" t="s">
        <v>3104</v>
      </c>
      <c r="AD1583" s="7">
        <v>1</v>
      </c>
    </row>
    <row r="1584" spans="22:30" x14ac:dyDescent="0.25">
      <c r="V1584" t="str">
        <v>Reba Devi</v>
      </c>
      <c r="W1584" t="str">
        <v>Brion James</v>
      </c>
      <c r="Y1584" s="3" t="s">
        <v>3201</v>
      </c>
      <c r="Z1584" s="3">
        <f t="shared" si="24"/>
        <v>1</v>
      </c>
      <c r="AC1584" s="6" t="s">
        <v>3105</v>
      </c>
      <c r="AD1584" s="7">
        <v>1</v>
      </c>
    </row>
    <row r="1585" spans="22:30" x14ac:dyDescent="0.25">
      <c r="V1585" t="str">
        <v>Joe Spinell</v>
      </c>
      <c r="W1585" t="str">
        <v>Tony Galento</v>
      </c>
      <c r="Y1585" s="3" t="s">
        <v>3202</v>
      </c>
      <c r="Z1585" s="3">
        <f t="shared" si="24"/>
        <v>1</v>
      </c>
      <c r="AC1585" s="6" t="s">
        <v>3107</v>
      </c>
      <c r="AD1585" s="7">
        <v>1</v>
      </c>
    </row>
    <row r="1586" spans="22:30" x14ac:dyDescent="0.25">
      <c r="V1586" t="str">
        <v>Kevin Dillon</v>
      </c>
      <c r="W1586" t="str">
        <v>Siegfried Breuer</v>
      </c>
      <c r="Y1586" s="3" t="s">
        <v>3203</v>
      </c>
      <c r="Z1586" s="3">
        <f t="shared" si="24"/>
        <v>1</v>
      </c>
      <c r="AC1586" s="6" t="s">
        <v>3108</v>
      </c>
      <c r="AD1586" s="7">
        <v>1</v>
      </c>
    </row>
    <row r="1587" spans="22:30" x14ac:dyDescent="0.25">
      <c r="V1587" t="str">
        <v>Tracy Letts</v>
      </c>
      <c r="W1587" t="str">
        <v>Dariush Mokhtari</v>
      </c>
      <c r="Y1587" s="3" t="s">
        <v>3204</v>
      </c>
      <c r="Z1587" s="3">
        <f t="shared" si="24"/>
        <v>1</v>
      </c>
      <c r="AC1587" s="6" t="s">
        <v>3109</v>
      </c>
      <c r="AD1587" s="7">
        <v>1</v>
      </c>
    </row>
    <row r="1588" spans="22:30" x14ac:dyDescent="0.25">
      <c r="V1588" t="str">
        <v>Gary Riley</v>
      </c>
      <c r="W1588" t="str">
        <v>Sam Jaffe</v>
      </c>
      <c r="Y1588" s="3" t="s">
        <v>3205</v>
      </c>
      <c r="Z1588" s="3">
        <f t="shared" si="24"/>
        <v>1</v>
      </c>
      <c r="AC1588" s="6" t="s">
        <v>3110</v>
      </c>
      <c r="AD1588" s="7">
        <v>1</v>
      </c>
    </row>
    <row r="1589" spans="22:30" x14ac:dyDescent="0.25">
      <c r="V1589" t="str">
        <v>Bess Motta</v>
      </c>
      <c r="W1589" t="str">
        <v>Ashley Dyke</v>
      </c>
      <c r="Y1589" s="3" t="s">
        <v>3206</v>
      </c>
      <c r="Z1589" s="3">
        <f t="shared" si="24"/>
        <v>1</v>
      </c>
      <c r="AC1589" s="6" t="s">
        <v>3111</v>
      </c>
      <c r="AD1589" s="7">
        <v>1</v>
      </c>
    </row>
    <row r="1590" spans="22:30" x14ac:dyDescent="0.25">
      <c r="V1590" t="str">
        <v>Stanley Tucci</v>
      </c>
      <c r="W1590" t="str">
        <v>Naima Wifstrand</v>
      </c>
      <c r="Y1590" s="3" t="s">
        <v>3207</v>
      </c>
      <c r="Z1590" s="3">
        <f t="shared" si="24"/>
        <v>1</v>
      </c>
      <c r="AC1590" s="6" t="s">
        <v>3114</v>
      </c>
      <c r="AD1590" s="7">
        <v>1</v>
      </c>
    </row>
    <row r="1591" spans="22:30" x14ac:dyDescent="0.25">
      <c r="V1591" t="str">
        <v>Natalie Dormer</v>
      </c>
      <c r="W1591" t="str">
        <v>Dominik Castell</v>
      </c>
      <c r="Y1591" s="3" t="s">
        <v>3208</v>
      </c>
      <c r="Z1591" s="3">
        <f t="shared" si="24"/>
        <v>1</v>
      </c>
      <c r="AC1591" s="6" t="s">
        <v>3115</v>
      </c>
      <c r="AD1591" s="7">
        <v>1</v>
      </c>
    </row>
    <row r="1592" spans="22:30" x14ac:dyDescent="0.25">
      <c r="V1592" t="str">
        <v>Brian H. Dierker</v>
      </c>
      <c r="W1592" t="str">
        <v>Domhnall Gleeson</v>
      </c>
      <c r="Y1592" s="3" t="s">
        <v>3209</v>
      </c>
      <c r="Z1592" s="3">
        <f t="shared" si="24"/>
        <v>1</v>
      </c>
      <c r="AC1592" s="6" t="s">
        <v>3116</v>
      </c>
      <c r="AD1592" s="7">
        <v>1</v>
      </c>
    </row>
    <row r="1593" spans="22:30" x14ac:dyDescent="0.25">
      <c r="V1593" t="str">
        <v>Arthur Burghardt</v>
      </c>
      <c r="W1593" t="str">
        <v>Shirley Stoler</v>
      </c>
      <c r="Y1593" s="3" t="s">
        <v>3210</v>
      </c>
      <c r="Z1593" s="3">
        <f t="shared" si="24"/>
        <v>1</v>
      </c>
      <c r="AC1593" s="6" t="s">
        <v>3117</v>
      </c>
      <c r="AD1593" s="7">
        <v>1</v>
      </c>
    </row>
    <row r="1594" spans="22:30" x14ac:dyDescent="0.25">
      <c r="V1594" t="str">
        <v>Margaret Hamilton</v>
      </c>
      <c r="W1594" t="str">
        <v>Frankie McCafferty</v>
      </c>
      <c r="Y1594" s="3" t="s">
        <v>3211</v>
      </c>
      <c r="Z1594" s="3">
        <f t="shared" si="24"/>
        <v>1</v>
      </c>
      <c r="AC1594" s="6" t="s">
        <v>3118</v>
      </c>
      <c r="AD1594" s="7">
        <v>1</v>
      </c>
    </row>
    <row r="1595" spans="22:30" x14ac:dyDescent="0.25">
      <c r="V1595" t="str">
        <v>Richard E. Grant</v>
      </c>
      <c r="W1595" t="str">
        <v>Jude Law</v>
      </c>
      <c r="Y1595" s="3" t="s">
        <v>3212</v>
      </c>
      <c r="Z1595" s="3">
        <f t="shared" si="24"/>
        <v>1</v>
      </c>
      <c r="AC1595" s="6" t="s">
        <v>3120</v>
      </c>
      <c r="AD1595" s="7">
        <v>1</v>
      </c>
    </row>
    <row r="1596" spans="22:30" x14ac:dyDescent="0.25">
      <c r="V1596" t="str">
        <v>Angela Paton</v>
      </c>
      <c r="W1596" t="str">
        <v>Jo Dest</v>
      </c>
      <c r="Y1596" s="3" t="s">
        <v>3213</v>
      </c>
      <c r="Z1596" s="3">
        <f t="shared" si="24"/>
        <v>1</v>
      </c>
      <c r="AC1596" s="6" t="s">
        <v>3121</v>
      </c>
      <c r="AD1596" s="7">
        <v>1</v>
      </c>
    </row>
    <row r="1597" spans="22:30" x14ac:dyDescent="0.25">
      <c r="V1597" t="str">
        <v>Peter O'Toole</v>
      </c>
      <c r="W1597" t="str">
        <v>Diana KÃ¶rner</v>
      </c>
      <c r="Y1597" s="3" t="s">
        <v>3214</v>
      </c>
      <c r="Z1597" s="3">
        <f t="shared" si="24"/>
        <v>1</v>
      </c>
      <c r="AC1597" s="6" t="s">
        <v>3122</v>
      </c>
      <c r="AD1597" s="7">
        <v>1</v>
      </c>
    </row>
    <row r="1598" spans="22:30" x14ac:dyDescent="0.25">
      <c r="V1598" t="str">
        <v>Diabolo</v>
      </c>
      <c r="W1598" t="str">
        <v>Doris Deane</v>
      </c>
      <c r="Y1598" s="3" t="s">
        <v>3215</v>
      </c>
      <c r="Z1598" s="3">
        <f t="shared" si="24"/>
        <v>1</v>
      </c>
      <c r="AC1598" s="6" t="s">
        <v>3123</v>
      </c>
      <c r="AD1598" s="7">
        <v>1</v>
      </c>
    </row>
    <row r="1599" spans="22:30" x14ac:dyDescent="0.25">
      <c r="V1599" t="str">
        <v>Jason Miller</v>
      </c>
      <c r="W1599" t="str">
        <v>No-shik Park</v>
      </c>
      <c r="Y1599" s="3" t="s">
        <v>3216</v>
      </c>
      <c r="Z1599" s="3">
        <f t="shared" si="24"/>
        <v>1</v>
      </c>
      <c r="AC1599" s="6" t="s">
        <v>3124</v>
      </c>
      <c r="AD1599" s="7">
        <v>1</v>
      </c>
    </row>
    <row r="1600" spans="22:30" x14ac:dyDescent="0.25">
      <c r="V1600" t="str">
        <v>Hoagy Carmichael</v>
      </c>
      <c r="W1600" t="str">
        <v>Joe Pingue</v>
      </c>
      <c r="Y1600" s="3" t="s">
        <v>3217</v>
      </c>
      <c r="Z1600" s="3">
        <f t="shared" si="24"/>
        <v>1</v>
      </c>
      <c r="AC1600" s="6" t="s">
        <v>3125</v>
      </c>
      <c r="AD1600" s="7">
        <v>1</v>
      </c>
    </row>
    <row r="1601" spans="22:30" x14ac:dyDescent="0.25">
      <c r="V1601" t="str">
        <v>Jean Sincere</v>
      </c>
      <c r="W1601" t="str">
        <v>Darcy Bryce</v>
      </c>
      <c r="Y1601" s="3" t="s">
        <v>3218</v>
      </c>
      <c r="Z1601" s="3">
        <f t="shared" si="24"/>
        <v>1</v>
      </c>
      <c r="AC1601" s="6" t="s">
        <v>3126</v>
      </c>
      <c r="AD1601" s="7">
        <v>1</v>
      </c>
    </row>
    <row r="1602" spans="22:30" x14ac:dyDescent="0.25">
      <c r="V1602" t="str">
        <v>Sig Ruman</v>
      </c>
      <c r="W1602" t="str">
        <v>Inga LandgrÃ©</v>
      </c>
      <c r="Y1602" s="3" t="s">
        <v>3219</v>
      </c>
      <c r="Z1602" s="3">
        <f t="shared" si="24"/>
        <v>1</v>
      </c>
      <c r="AC1602" s="6" t="s">
        <v>3127</v>
      </c>
      <c r="AD1602" s="7">
        <v>1</v>
      </c>
    </row>
    <row r="1603" spans="22:30" x14ac:dyDescent="0.25">
      <c r="V1603" t="str">
        <v>O.Z. Whitehead</v>
      </c>
      <c r="W1603" t="str">
        <v>Carlos Alberto Vavassori</v>
      </c>
      <c r="Y1603" s="3" t="s">
        <v>3220</v>
      </c>
      <c r="Z1603" s="3">
        <f t="shared" ref="Z1603:Z1666" si="25">COUNTIF($B$2:$S$251,W1603)</f>
        <v>1</v>
      </c>
      <c r="AC1603" s="6" t="s">
        <v>3129</v>
      </c>
      <c r="AD1603" s="7">
        <v>1</v>
      </c>
    </row>
    <row r="1604" spans="22:30" x14ac:dyDescent="0.25">
      <c r="V1604" t="str">
        <v>C. Aubrey Smith</v>
      </c>
      <c r="W1604" t="str">
        <v>Philip Moon</v>
      </c>
      <c r="Y1604" s="3" t="s">
        <v>3221</v>
      </c>
      <c r="Z1604" s="3">
        <f t="shared" si="25"/>
        <v>1</v>
      </c>
      <c r="AC1604" s="6" t="s">
        <v>3130</v>
      </c>
      <c r="AD1604" s="7">
        <v>1</v>
      </c>
    </row>
    <row r="1605" spans="22:30" x14ac:dyDescent="0.25">
      <c r="V1605" t="str">
        <v>Mohamed Ben Kassen</v>
      </c>
      <c r="W1605" t="str">
        <v>Rosie Huntington-Whiteley</v>
      </c>
      <c r="Y1605" s="3" t="s">
        <v>3222</v>
      </c>
      <c r="Z1605" s="3">
        <f t="shared" si="25"/>
        <v>1</v>
      </c>
      <c r="AC1605" s="6" t="s">
        <v>3131</v>
      </c>
      <c r="AD1605" s="7">
        <v>1</v>
      </c>
    </row>
    <row r="1606" spans="22:30" x14ac:dyDescent="0.25">
      <c r="V1606" t="str">
        <v>Davenia McFadden</v>
      </c>
      <c r="W1606" t="str">
        <v>Kristen Wiig</v>
      </c>
      <c r="Y1606" s="3" t="s">
        <v>3223</v>
      </c>
      <c r="Z1606" s="3">
        <f t="shared" si="25"/>
        <v>1</v>
      </c>
      <c r="AC1606" s="6" t="s">
        <v>3132</v>
      </c>
      <c r="AD1606" s="7">
        <v>1</v>
      </c>
    </row>
    <row r="1607" spans="22:30" x14ac:dyDescent="0.25">
      <c r="V1607" t="str">
        <v>Jo Van Fleet</v>
      </c>
      <c r="W1607" t="str">
        <v>Daniel Marks</v>
      </c>
      <c r="Y1607" s="3" t="s">
        <v>3224</v>
      </c>
      <c r="Z1607" s="3">
        <f t="shared" si="25"/>
        <v>1</v>
      </c>
      <c r="AC1607" s="6" t="s">
        <v>3133</v>
      </c>
      <c r="AD1607" s="7">
        <v>1</v>
      </c>
    </row>
    <row r="1608" spans="22:30" x14ac:dyDescent="0.25">
      <c r="V1608" t="str">
        <v>Marco PÃ©rez</v>
      </c>
      <c r="W1608" t="str">
        <v>Susan Backlinie</v>
      </c>
      <c r="Y1608" s="3" t="s">
        <v>3225</v>
      </c>
      <c r="Z1608" s="3">
        <f t="shared" si="25"/>
        <v>1</v>
      </c>
      <c r="AC1608" s="6" t="s">
        <v>3134</v>
      </c>
      <c r="AD1608" s="7">
        <v>1</v>
      </c>
    </row>
    <row r="1609" spans="22:30" x14ac:dyDescent="0.25">
      <c r="V1609" t="str">
        <v>Lee Arenberg</v>
      </c>
      <c r="W1609" t="str">
        <v>Louis Ravet</v>
      </c>
      <c r="Y1609" s="3" t="s">
        <v>3226</v>
      </c>
      <c r="Z1609" s="3">
        <f t="shared" si="25"/>
        <v>1</v>
      </c>
      <c r="AC1609" s="6" t="s">
        <v>3135</v>
      </c>
      <c r="AD1609" s="7">
        <v>1</v>
      </c>
    </row>
    <row r="1610" spans="22:30" x14ac:dyDescent="0.25">
      <c r="V1610" t="str">
        <v>HÃ©loÃ¯se Rauth</v>
      </c>
      <c r="W1610" t="str">
        <v>Rosie Motene</v>
      </c>
      <c r="Y1610" s="3" t="s">
        <v>3227</v>
      </c>
      <c r="Z1610" s="3">
        <f t="shared" si="25"/>
        <v>1</v>
      </c>
      <c r="AC1610" s="6" t="s">
        <v>3136</v>
      </c>
      <c r="AD1610" s="7">
        <v>1</v>
      </c>
    </row>
    <row r="1611" spans="22:30" x14ac:dyDescent="0.25">
      <c r="V1611" t="str">
        <v>Daniel Couturier</v>
      </c>
      <c r="W1611" t="str">
        <v>James Waterston</v>
      </c>
      <c r="Y1611" s="3" t="s">
        <v>3228</v>
      </c>
      <c r="Z1611" s="3">
        <f t="shared" si="25"/>
        <v>1</v>
      </c>
      <c r="AC1611" s="6" t="s">
        <v>3137</v>
      </c>
      <c r="AD1611" s="7">
        <v>1</v>
      </c>
    </row>
    <row r="1612" spans="22:30" x14ac:dyDescent="0.25">
      <c r="V1612">
        <v>0</v>
      </c>
      <c r="W1612" t="str">
        <v>Aparna Devi</v>
      </c>
      <c r="Y1612" s="3" t="s">
        <v>3229</v>
      </c>
      <c r="Z1612" s="3">
        <f t="shared" si="25"/>
        <v>1</v>
      </c>
      <c r="AC1612" s="6" t="s">
        <v>3138</v>
      </c>
      <c r="AD1612" s="7">
        <v>1</v>
      </c>
    </row>
    <row r="1613" spans="22:30" x14ac:dyDescent="0.25">
      <c r="V1613" t="str">
        <v>Terence Bayler</v>
      </c>
      <c r="W1613" t="str">
        <v>Jimmy Gambina</v>
      </c>
      <c r="Y1613" s="3" t="s">
        <v>3230</v>
      </c>
      <c r="Z1613" s="3">
        <f t="shared" si="25"/>
        <v>1</v>
      </c>
      <c r="AC1613" s="6" t="s">
        <v>3140</v>
      </c>
      <c r="AD1613" s="7">
        <v>1</v>
      </c>
    </row>
    <row r="1614" spans="22:30" x14ac:dyDescent="0.25">
      <c r="V1614" t="str">
        <v>Binnur Kaya</v>
      </c>
      <c r="W1614" t="str">
        <v>John C. McGinley</v>
      </c>
      <c r="Y1614" s="3" t="s">
        <v>3231</v>
      </c>
      <c r="Z1614" s="3">
        <f t="shared" si="25"/>
        <v>1</v>
      </c>
      <c r="AC1614" s="6" t="s">
        <v>3141</v>
      </c>
      <c r="AD1614" s="7">
        <v>1</v>
      </c>
    </row>
    <row r="1615" spans="22:30" x14ac:dyDescent="0.25">
      <c r="V1615" t="str">
        <v>Igor Sykhra</v>
      </c>
      <c r="W1615" t="str">
        <v>Remo Girone</v>
      </c>
      <c r="Y1615" s="3" t="s">
        <v>3232</v>
      </c>
      <c r="Z1615" s="3">
        <f t="shared" si="25"/>
        <v>1</v>
      </c>
      <c r="AC1615" s="6" t="s">
        <v>3142</v>
      </c>
      <c r="AD1615" s="7">
        <v>1</v>
      </c>
    </row>
    <row r="1616" spans="22:30" x14ac:dyDescent="0.25">
      <c r="V1616" t="str">
        <v>Arthur Hoyt</v>
      </c>
      <c r="W1616" t="str">
        <v>Bradley Gregg</v>
      </c>
      <c r="Y1616" s="3" t="s">
        <v>3233</v>
      </c>
      <c r="Z1616" s="3">
        <f t="shared" si="25"/>
        <v>2</v>
      </c>
      <c r="AC1616" s="6" t="s">
        <v>3143</v>
      </c>
      <c r="AD1616" s="7">
        <v>1</v>
      </c>
    </row>
    <row r="1617" spans="22:30" x14ac:dyDescent="0.25">
      <c r="V1617" t="str">
        <v>Heather Menzies-Urich</v>
      </c>
      <c r="W1617" t="str">
        <v>Elena Wohl</v>
      </c>
      <c r="Y1617" s="3" t="s">
        <v>3234</v>
      </c>
      <c r="Z1617" s="3">
        <f t="shared" si="25"/>
        <v>1</v>
      </c>
      <c r="AC1617" s="6" t="s">
        <v>3144</v>
      </c>
      <c r="AD1617" s="7">
        <v>1</v>
      </c>
    </row>
    <row r="1618" spans="22:30" x14ac:dyDescent="0.25">
      <c r="V1618" t="str">
        <v>Min-chae Yoo</v>
      </c>
      <c r="W1618" t="str">
        <v>Stephen Mangan</v>
      </c>
      <c r="Y1618" s="3" t="s">
        <v>3235</v>
      </c>
      <c r="Z1618" s="3">
        <f t="shared" si="25"/>
        <v>1</v>
      </c>
      <c r="AC1618" s="6" t="s">
        <v>3145</v>
      </c>
      <c r="AD1618" s="7">
        <v>1</v>
      </c>
    </row>
    <row r="1619" spans="22:30" x14ac:dyDescent="0.25">
      <c r="V1619" t="str">
        <v>Guru Somasundaram</v>
      </c>
      <c r="W1619" t="str">
        <v>Kristen Stewart</v>
      </c>
      <c r="Y1619" s="3" t="s">
        <v>3236</v>
      </c>
      <c r="Z1619" s="3">
        <f t="shared" si="25"/>
        <v>1</v>
      </c>
      <c r="AC1619" s="6" t="s">
        <v>3146</v>
      </c>
      <c r="AD1619" s="7">
        <v>1</v>
      </c>
    </row>
    <row r="1620" spans="22:30" x14ac:dyDescent="0.25">
      <c r="V1620" t="str">
        <v>Douglas Seale</v>
      </c>
      <c r="W1620" t="str">
        <v>Bill Burrows</v>
      </c>
      <c r="Y1620" s="3" t="s">
        <v>3237</v>
      </c>
      <c r="Z1620" s="3">
        <f t="shared" si="25"/>
        <v>1</v>
      </c>
      <c r="AC1620" s="6" t="s">
        <v>3147</v>
      </c>
      <c r="AD1620" s="7">
        <v>1</v>
      </c>
    </row>
    <row r="1621" spans="22:30" x14ac:dyDescent="0.25">
      <c r="V1621" t="str">
        <v>Trevor Howard</v>
      </c>
      <c r="W1621" t="str">
        <v>Eriq La Salle</v>
      </c>
      <c r="Y1621" s="3" t="s">
        <v>3238</v>
      </c>
      <c r="Z1621" s="3">
        <f t="shared" si="25"/>
        <v>1</v>
      </c>
      <c r="AC1621" s="6" t="s">
        <v>3148</v>
      </c>
      <c r="AD1621" s="7">
        <v>1</v>
      </c>
    </row>
    <row r="1622" spans="22:30" x14ac:dyDescent="0.25">
      <c r="V1622" t="str">
        <v>Bradley Pierce</v>
      </c>
      <c r="W1622" t="str">
        <v>Rick Ducommun</v>
      </c>
      <c r="Y1622" s="3" t="s">
        <v>3239</v>
      </c>
      <c r="Z1622" s="3">
        <f t="shared" si="25"/>
        <v>1</v>
      </c>
      <c r="AC1622" s="6" t="s">
        <v>3149</v>
      </c>
      <c r="AD1622" s="7">
        <v>1</v>
      </c>
    </row>
    <row r="1623" spans="22:30" x14ac:dyDescent="0.25">
      <c r="V1623" t="str" cm="1">
        <f t="array" ref="V1623:V1866">_xlfn.UNIQUE(I2:I251)</f>
        <v>James Whitmore</v>
      </c>
      <c r="W1623" t="str">
        <v>Janeane Garofalo</v>
      </c>
      <c r="Y1623" s="3" t="s">
        <v>3240</v>
      </c>
      <c r="Z1623" s="3">
        <f t="shared" si="25"/>
        <v>1</v>
      </c>
      <c r="AC1623" s="6" t="s">
        <v>3150</v>
      </c>
      <c r="AD1623" s="7">
        <v>1</v>
      </c>
    </row>
    <row r="1624" spans="22:30" x14ac:dyDescent="0.25">
      <c r="V1624" t="str">
        <v>John Marley</v>
      </c>
      <c r="W1624" t="str">
        <v>Denis Evrard</v>
      </c>
      <c r="Y1624" s="3" t="s">
        <v>3241</v>
      </c>
      <c r="Z1624" s="3">
        <f t="shared" si="25"/>
        <v>1</v>
      </c>
      <c r="AC1624" s="6" t="s">
        <v>3151</v>
      </c>
      <c r="AD1624" s="7">
        <v>1</v>
      </c>
    </row>
    <row r="1625" spans="22:30" x14ac:dyDescent="0.25">
      <c r="V1625" t="str">
        <v>Monique Gabriela Curnen</v>
      </c>
      <c r="W1625" t="str">
        <v>William O'Malley</v>
      </c>
      <c r="Y1625" s="3" t="s">
        <v>3242</v>
      </c>
      <c r="Z1625" s="3">
        <f t="shared" si="25"/>
        <v>1</v>
      </c>
      <c r="AC1625" s="6" t="s">
        <v>3152</v>
      </c>
      <c r="AD1625" s="7">
        <v>1</v>
      </c>
    </row>
    <row r="1626" spans="22:30" x14ac:dyDescent="0.25">
      <c r="V1626" t="str">
        <v>Michael V. Gazzo</v>
      </c>
      <c r="W1626" t="str">
        <v>Harold Russell</v>
      </c>
      <c r="Y1626" s="3" t="s">
        <v>3243</v>
      </c>
      <c r="Z1626" s="3">
        <f t="shared" si="25"/>
        <v>1</v>
      </c>
      <c r="AC1626" s="6" t="s">
        <v>3153</v>
      </c>
      <c r="AD1626" s="7">
        <v>1</v>
      </c>
    </row>
    <row r="1627" spans="22:30" x14ac:dyDescent="0.25">
      <c r="V1627" t="str">
        <v>Jack Warden</v>
      </c>
      <c r="W1627" t="str">
        <v>Eli Fucile</v>
      </c>
      <c r="Y1627" s="3" t="s">
        <v>3244</v>
      </c>
      <c r="Z1627" s="3">
        <f t="shared" si="25"/>
        <v>1</v>
      </c>
      <c r="AC1627" s="6" t="s">
        <v>3154</v>
      </c>
      <c r="AD1627" s="7">
        <v>1</v>
      </c>
    </row>
    <row r="1628" spans="22:30" x14ac:dyDescent="0.25">
      <c r="V1628" t="str">
        <v>Shmuel Levy</v>
      </c>
      <c r="W1628" t="str">
        <v>Tom Dugan</v>
      </c>
      <c r="Y1628" s="3" t="s">
        <v>3245</v>
      </c>
      <c r="Z1628" s="3">
        <f t="shared" si="25"/>
        <v>1</v>
      </c>
      <c r="AC1628" s="6" t="s">
        <v>3155</v>
      </c>
      <c r="AD1628" s="7">
        <v>1</v>
      </c>
    </row>
    <row r="1629" spans="22:30" x14ac:dyDescent="0.25">
      <c r="V1629" t="str">
        <v>David Aston</v>
      </c>
      <c r="W1629" t="str">
        <v>John Qualen</v>
      </c>
      <c r="Y1629" s="3" t="s">
        <v>3246</v>
      </c>
      <c r="Z1629" s="3">
        <f t="shared" si="25"/>
        <v>2</v>
      </c>
      <c r="AC1629" s="6" t="s">
        <v>3156</v>
      </c>
      <c r="AD1629" s="7">
        <v>1</v>
      </c>
    </row>
    <row r="1630" spans="22:30" x14ac:dyDescent="0.25">
      <c r="V1630" t="str">
        <v>Phil LaMarr</v>
      </c>
      <c r="W1630" t="str">
        <v>Gladys Cooper</v>
      </c>
      <c r="Y1630" s="3" t="s">
        <v>3247</v>
      </c>
      <c r="Z1630" s="3">
        <f t="shared" si="25"/>
        <v>1</v>
      </c>
      <c r="AC1630" s="6" t="s">
        <v>3157</v>
      </c>
      <c r="AD1630" s="7">
        <v>1</v>
      </c>
    </row>
    <row r="1631" spans="22:30" x14ac:dyDescent="0.25">
      <c r="V1631" t="str">
        <v>Sala Baker</v>
      </c>
      <c r="W1631" t="str">
        <v>Franco Moruzzi</v>
      </c>
      <c r="Y1631" s="3" t="s">
        <v>3248</v>
      </c>
      <c r="Z1631" s="3">
        <f t="shared" si="25"/>
        <v>1</v>
      </c>
      <c r="AC1631" s="6" t="s">
        <v>3159</v>
      </c>
      <c r="AD1631" s="7">
        <v>1</v>
      </c>
    </row>
    <row r="1632" spans="22:30" x14ac:dyDescent="0.25">
      <c r="V1632" t="str">
        <v>Claudio Scarchilli</v>
      </c>
      <c r="W1632" t="str">
        <v>Robbie Sublett</v>
      </c>
      <c r="Y1632" s="3" t="s">
        <v>3249</v>
      </c>
      <c r="Z1632" s="3">
        <f t="shared" si="25"/>
        <v>1</v>
      </c>
      <c r="AC1632" s="6" t="s">
        <v>3160</v>
      </c>
      <c r="AD1632" s="7">
        <v>1</v>
      </c>
    </row>
    <row r="1633" spans="22:30" x14ac:dyDescent="0.25">
      <c r="V1633" t="str">
        <v>George Kelly</v>
      </c>
      <c r="W1633" t="str">
        <v>Clifton James</v>
      </c>
      <c r="Y1633" s="3" t="s">
        <v>3250</v>
      </c>
      <c r="Z1633" s="3">
        <f t="shared" si="25"/>
        <v>1</v>
      </c>
      <c r="AC1633" s="6" t="s">
        <v>3161</v>
      </c>
      <c r="AD1633" s="7">
        <v>1</v>
      </c>
    </row>
    <row r="1634" spans="22:30" x14ac:dyDescent="0.25">
      <c r="V1634" t="str">
        <v>Eugenie Bondurant</v>
      </c>
      <c r="W1634" t="str">
        <v>Rodrigo Murray</v>
      </c>
      <c r="Y1634" s="3" t="s">
        <v>3251</v>
      </c>
      <c r="Z1634" s="3">
        <f t="shared" si="25"/>
        <v>1</v>
      </c>
      <c r="AC1634" s="6" t="s">
        <v>3163</v>
      </c>
      <c r="AD1634" s="7">
        <v>1</v>
      </c>
    </row>
    <row r="1635" spans="22:30" x14ac:dyDescent="0.25">
      <c r="V1635" t="str">
        <v>Tom Berenger</v>
      </c>
      <c r="W1635" t="str">
        <v>Mackenzie Crook</v>
      </c>
      <c r="Y1635" s="3" t="s">
        <v>3252</v>
      </c>
      <c r="Z1635" s="3">
        <f t="shared" si="25"/>
        <v>1</v>
      </c>
      <c r="AC1635" s="6" t="s">
        <v>3164</v>
      </c>
      <c r="AD1635" s="7">
        <v>1</v>
      </c>
    </row>
    <row r="1636" spans="22:30" x14ac:dyDescent="0.25">
      <c r="V1636" t="str">
        <v>Kenny Baker</v>
      </c>
      <c r="W1636" t="str">
        <v>Rywka Wajsbrot</v>
      </c>
      <c r="Y1636" s="3" t="s">
        <v>3253</v>
      </c>
      <c r="Z1636" s="3">
        <f t="shared" si="25"/>
        <v>1</v>
      </c>
      <c r="AC1636" s="6" t="s">
        <v>3165</v>
      </c>
      <c r="AD1636" s="7">
        <v>1</v>
      </c>
    </row>
    <row r="1637" spans="22:30" x14ac:dyDescent="0.25">
      <c r="V1637" t="str">
        <v>Julian Arahanga</v>
      </c>
      <c r="W1637" t="str">
        <v>FranÃ§ois Nocher</v>
      </c>
      <c r="Y1637" s="3" t="s">
        <v>3254</v>
      </c>
      <c r="Z1637" s="3">
        <f t="shared" si="25"/>
        <v>1</v>
      </c>
      <c r="AC1637" s="6" t="s">
        <v>3166</v>
      </c>
      <c r="AD1637" s="7">
        <v>1</v>
      </c>
    </row>
    <row r="1638" spans="22:30" x14ac:dyDescent="0.25">
      <c r="V1638" t="str">
        <v>Mike Starr</v>
      </c>
      <c r="W1638" t="str">
        <v>Mahmut GÃ¶kgÃ¶z</v>
      </c>
      <c r="Y1638" s="3" t="s">
        <v>3255</v>
      </c>
      <c r="Z1638" s="3">
        <f t="shared" si="25"/>
        <v>1</v>
      </c>
      <c r="AC1638" s="6" t="s">
        <v>3167</v>
      </c>
      <c r="AD1638" s="7">
        <v>1</v>
      </c>
    </row>
    <row r="1639" spans="22:30" x14ac:dyDescent="0.25">
      <c r="V1639" t="str">
        <v>Mwako Cumbuka</v>
      </c>
      <c r="W1639" t="str">
        <v>Vladimir Sergiyakov</v>
      </c>
      <c r="Y1639" s="3" t="s">
        <v>3256</v>
      </c>
      <c r="Z1639" s="3">
        <f t="shared" si="25"/>
        <v>1</v>
      </c>
      <c r="AC1639" s="6" t="s">
        <v>3168</v>
      </c>
      <c r="AD1639" s="7">
        <v>1</v>
      </c>
    </row>
    <row r="1640" spans="22:30" x14ac:dyDescent="0.25">
      <c r="V1640" t="str">
        <v>Bob Mack</v>
      </c>
      <c r="W1640" t="str">
        <v>Blanche Friderici</v>
      </c>
      <c r="Y1640" s="3" t="s">
        <v>3257</v>
      </c>
      <c r="Z1640" s="3">
        <f t="shared" si="25"/>
        <v>1</v>
      </c>
      <c r="AC1640" s="6" t="s">
        <v>3170</v>
      </c>
      <c r="AD1640" s="7">
        <v>1</v>
      </c>
    </row>
    <row r="1641" spans="22:30" x14ac:dyDescent="0.25">
      <c r="V1641" t="str">
        <v>Minoru Chiaki</v>
      </c>
      <c r="W1641" t="str">
        <v>Nicholas Hammond</v>
      </c>
      <c r="Y1641" s="3" t="s">
        <v>3258</v>
      </c>
      <c r="Z1641" s="3">
        <f t="shared" si="25"/>
        <v>1</v>
      </c>
      <c r="AC1641" s="6" t="s">
        <v>3171</v>
      </c>
      <c r="AD1641" s="7">
        <v>1</v>
      </c>
    </row>
    <row r="1642" spans="22:30" x14ac:dyDescent="0.25">
      <c r="V1642" t="str">
        <v>Ward Bond</v>
      </c>
      <c r="W1642" t="str">
        <v>Dong-hwi Lee</v>
      </c>
      <c r="Y1642" s="3" t="s">
        <v>3259</v>
      </c>
      <c r="Z1642" s="3">
        <f t="shared" si="25"/>
        <v>1</v>
      </c>
      <c r="AC1642" s="6" t="s">
        <v>3173</v>
      </c>
      <c r="AD1642" s="7">
        <v>1</v>
      </c>
    </row>
    <row r="1643" spans="22:30" x14ac:dyDescent="0.25">
      <c r="V1643" t="str">
        <v>Frankie Faison</v>
      </c>
      <c r="W1643" t="str">
        <v>M.S. Bhaskar</v>
      </c>
      <c r="Y1643" s="3" t="s">
        <v>3260</v>
      </c>
      <c r="Z1643" s="3">
        <f t="shared" si="25"/>
        <v>1</v>
      </c>
      <c r="AC1643" s="6" t="s">
        <v>3174</v>
      </c>
      <c r="AD1643" s="7">
        <v>1</v>
      </c>
    </row>
    <row r="1644" spans="22:30" x14ac:dyDescent="0.25">
      <c r="V1644" t="str">
        <v>Jefechander Suplino</v>
      </c>
      <c r="W1644" t="str">
        <v>Charlie Adler</v>
      </c>
      <c r="Y1644" s="3" t="s">
        <v>3261</v>
      </c>
      <c r="Z1644" s="3">
        <f t="shared" si="25"/>
        <v>1</v>
      </c>
      <c r="AC1644" s="6" t="s">
        <v>3175</v>
      </c>
      <c r="AD1644" s="7">
        <v>1</v>
      </c>
    </row>
    <row r="1645" spans="22:30" x14ac:dyDescent="0.25">
      <c r="V1645" t="str">
        <v>Giovanni Ribisi</v>
      </c>
      <c r="W1645" t="str">
        <v>John Mills</v>
      </c>
      <c r="Y1645" s="3" t="s">
        <v>3262</v>
      </c>
      <c r="Z1645" s="3">
        <f t="shared" si="25"/>
        <v>1</v>
      </c>
      <c r="AC1645" s="6" t="s">
        <v>3176</v>
      </c>
      <c r="AD1645" s="7">
        <v>1</v>
      </c>
    </row>
    <row r="1646" spans="22:30" x14ac:dyDescent="0.25">
      <c r="V1646" t="str">
        <v>Lidia Alfonsi</v>
      </c>
      <c r="W1646" t="str">
        <v>Anna Camp</v>
      </c>
      <c r="Y1646" s="3" t="s">
        <v>3263</v>
      </c>
      <c r="Z1646" s="3">
        <f t="shared" si="25"/>
        <v>1</v>
      </c>
      <c r="AC1646" s="6" t="s">
        <v>3177</v>
      </c>
      <c r="AD1646" s="7">
        <v>1</v>
      </c>
    </row>
    <row r="1647" spans="22:30" x14ac:dyDescent="0.25">
      <c r="V1647" t="str">
        <v>Doug Hutchison</v>
      </c>
      <c r="W1647" t="str">
        <v>David Ogden Stiers</v>
      </c>
      <c r="Y1647" s="3" t="s">
        <v>3264</v>
      </c>
      <c r="Z1647" s="3">
        <f t="shared" si="25"/>
        <v>1</v>
      </c>
      <c r="AC1647" s="6" t="s">
        <v>3178</v>
      </c>
      <c r="AD1647" s="7">
        <v>1</v>
      </c>
    </row>
    <row r="1648" spans="22:30" x14ac:dyDescent="0.25">
      <c r="V1648" t="str">
        <v>David Oyelowo</v>
      </c>
      <c r="W1648" t="str">
        <v>Jeffrey DeMunn</v>
      </c>
      <c r="Y1648" s="3" t="s">
        <v>3265</v>
      </c>
      <c r="Z1648" s="3">
        <f t="shared" si="25"/>
        <v>2</v>
      </c>
      <c r="AC1648" s="6" t="s">
        <v>3179</v>
      </c>
      <c r="AD1648" s="7">
        <v>1</v>
      </c>
    </row>
    <row r="1649" spans="22:30" x14ac:dyDescent="0.25">
      <c r="V1649" t="str">
        <v>Peter Mayhew</v>
      </c>
      <c r="W1649" t="str">
        <v>Richard Conte</v>
      </c>
      <c r="Y1649" s="3" t="s">
        <v>3266</v>
      </c>
      <c r="Z1649" s="3">
        <f t="shared" si="25"/>
        <v>1</v>
      </c>
      <c r="AC1649" s="6" t="s">
        <v>3181</v>
      </c>
      <c r="AD1649" s="7">
        <v>1</v>
      </c>
    </row>
    <row r="1650" spans="22:30" x14ac:dyDescent="0.25">
      <c r="V1650" t="str">
        <v>Castulo Guerra</v>
      </c>
      <c r="W1650" t="str">
        <v>Ron Dean</v>
      </c>
      <c r="Y1650" s="3" t="s">
        <v>3267</v>
      </c>
      <c r="Z1650" s="3">
        <f t="shared" si="25"/>
        <v>1</v>
      </c>
      <c r="AC1650" s="6" t="s">
        <v>3182</v>
      </c>
      <c r="AD1650" s="7">
        <v>1</v>
      </c>
    </row>
    <row r="1651" spans="22:30" x14ac:dyDescent="0.25">
      <c r="V1651" t="str">
        <v>Wendie Jo Sperber</v>
      </c>
      <c r="W1651" t="str">
        <v>G.D. Spradlin</v>
      </c>
      <c r="Y1651" s="3" t="s">
        <v>3268</v>
      </c>
      <c r="Z1651" s="3">
        <f t="shared" si="25"/>
        <v>2</v>
      </c>
      <c r="AC1651" s="6" t="s">
        <v>3183</v>
      </c>
      <c r="AD1651" s="7">
        <v>1</v>
      </c>
    </row>
    <row r="1652" spans="22:30" x14ac:dyDescent="0.25">
      <c r="V1652" t="str">
        <v>Tatsuya GashÃ»in</v>
      </c>
      <c r="W1652" t="str">
        <v>Joseph Sweeney</v>
      </c>
      <c r="Y1652" s="3" t="s">
        <v>3269</v>
      </c>
      <c r="Z1652" s="3">
        <f t="shared" si="25"/>
        <v>1</v>
      </c>
      <c r="AC1652" s="6" t="s">
        <v>3184</v>
      </c>
      <c r="AD1652" s="7">
        <v>1</v>
      </c>
    </row>
    <row r="1653" spans="22:30" x14ac:dyDescent="0.25">
      <c r="V1653" t="str">
        <v>Frank Albertson</v>
      </c>
      <c r="W1653" t="str">
        <v>Mark Ivanir</v>
      </c>
      <c r="Y1653" s="3" t="s">
        <v>3270</v>
      </c>
      <c r="Z1653" s="3">
        <f t="shared" si="25"/>
        <v>1</v>
      </c>
      <c r="AC1653" s="6" t="s">
        <v>3185</v>
      </c>
      <c r="AD1653" s="7">
        <v>1</v>
      </c>
    </row>
    <row r="1654" spans="22:30" x14ac:dyDescent="0.25">
      <c r="V1654" t="str">
        <v>Jessica Kate Meyer</v>
      </c>
      <c r="W1654" t="str">
        <v>Frank Whaley</v>
      </c>
      <c r="Y1654" s="3" t="s">
        <v>3271</v>
      </c>
      <c r="Z1654" s="3">
        <f t="shared" si="25"/>
        <v>1</v>
      </c>
      <c r="AC1654" s="6" t="s">
        <v>3186</v>
      </c>
      <c r="AD1654" s="7">
        <v>1</v>
      </c>
    </row>
    <row r="1655" spans="22:30" x14ac:dyDescent="0.25">
      <c r="V1655" t="str">
        <v>Keith A. Glascoe</v>
      </c>
      <c r="W1655" t="str">
        <v>Billy Boyd</v>
      </c>
      <c r="Y1655" s="3" t="s">
        <v>3272</v>
      </c>
      <c r="Z1655" s="3">
        <f t="shared" si="25"/>
        <v>3</v>
      </c>
      <c r="AC1655" s="6" t="s">
        <v>3187</v>
      </c>
      <c r="AD1655" s="7">
        <v>1</v>
      </c>
    </row>
    <row r="1656" spans="22:30" x14ac:dyDescent="0.25">
      <c r="V1656" t="str">
        <v>Park Myeong-hoon</v>
      </c>
      <c r="W1656" t="str">
        <v>John Bartha</v>
      </c>
      <c r="Y1656" s="3" t="s">
        <v>3273</v>
      </c>
      <c r="Z1656" s="3">
        <f t="shared" si="25"/>
        <v>1</v>
      </c>
      <c r="AC1656" s="6" t="s">
        <v>3188</v>
      </c>
      <c r="AD1656" s="7">
        <v>1</v>
      </c>
    </row>
    <row r="1657" spans="22:30" x14ac:dyDescent="0.25">
      <c r="V1657" t="str">
        <v>Robert Guillaume</v>
      </c>
      <c r="W1657" t="str">
        <v>Bob Penny</v>
      </c>
      <c r="Y1657" s="3" t="s">
        <v>3274</v>
      </c>
      <c r="Z1657" s="3">
        <f t="shared" si="25"/>
        <v>1</v>
      </c>
      <c r="AC1657" s="6" t="s">
        <v>3189</v>
      </c>
      <c r="AD1657" s="7">
        <v>1</v>
      </c>
    </row>
    <row r="1658" spans="22:30" x14ac:dyDescent="0.25">
      <c r="V1658" t="str">
        <v>David Schofield</v>
      </c>
      <c r="W1658" t="str">
        <v>Christina Cabot</v>
      </c>
      <c r="Y1658" s="3" t="s">
        <v>3275</v>
      </c>
      <c r="Z1658" s="3">
        <f t="shared" si="25"/>
        <v>1</v>
      </c>
      <c r="AC1658" s="6" t="s">
        <v>3190</v>
      </c>
      <c r="AD1658" s="7">
        <v>1</v>
      </c>
    </row>
    <row r="1659" spans="22:30" x14ac:dyDescent="0.25">
      <c r="V1659" t="str">
        <v>Elliott Gould</v>
      </c>
      <c r="W1659" t="str">
        <v>Cate Blanchett</v>
      </c>
      <c r="Y1659" s="3" t="s">
        <v>3276</v>
      </c>
      <c r="Z1659" s="3">
        <f t="shared" si="25"/>
        <v>3</v>
      </c>
      <c r="AC1659" s="6" t="s">
        <v>3191</v>
      </c>
      <c r="AD1659" s="7">
        <v>1</v>
      </c>
    </row>
    <row r="1660" spans="22:30" x14ac:dyDescent="0.25">
      <c r="V1660" t="str">
        <v>Suzy Amis</v>
      </c>
      <c r="W1660" t="str">
        <v>Frank Oz</v>
      </c>
      <c r="Y1660" s="3" t="s">
        <v>3277</v>
      </c>
      <c r="Z1660" s="3">
        <f t="shared" si="25"/>
        <v>4</v>
      </c>
      <c r="AC1660" s="6" t="s">
        <v>3192</v>
      </c>
      <c r="AD1660" s="7">
        <v>1</v>
      </c>
    </row>
    <row r="1661" spans="22:30" x14ac:dyDescent="0.25">
      <c r="V1661" t="str">
        <v>Anthony Anderson</v>
      </c>
      <c r="W1661" t="str">
        <v>Matt Doran</v>
      </c>
      <c r="Y1661" s="3" t="s">
        <v>3278</v>
      </c>
      <c r="Z1661" s="3">
        <f t="shared" si="25"/>
        <v>1</v>
      </c>
      <c r="AC1661" s="6" t="s">
        <v>3193</v>
      </c>
      <c r="AD1661" s="7">
        <v>1</v>
      </c>
    </row>
    <row r="1662" spans="22:30" x14ac:dyDescent="0.25">
      <c r="V1662" t="str">
        <v>David Bowie</v>
      </c>
      <c r="W1662" t="str">
        <v>Peter Crombie</v>
      </c>
      <c r="Y1662" s="3" t="s">
        <v>3279</v>
      </c>
      <c r="Z1662" s="3">
        <f t="shared" si="25"/>
        <v>1</v>
      </c>
      <c r="AC1662" s="6" t="s">
        <v>3195</v>
      </c>
      <c r="AD1662" s="7">
        <v>1</v>
      </c>
    </row>
    <row r="1663" spans="22:30" x14ac:dyDescent="0.25">
      <c r="V1663" t="str">
        <v>S.Z. Sakall</v>
      </c>
      <c r="W1663" t="str">
        <v>Seiji Miyaguchi</v>
      </c>
      <c r="Y1663" s="3" t="s">
        <v>3280</v>
      </c>
      <c r="Z1663" s="3">
        <f t="shared" si="25"/>
        <v>1</v>
      </c>
      <c r="AC1663" s="6" t="s">
        <v>3196</v>
      </c>
      <c r="AD1663" s="7">
        <v>1</v>
      </c>
    </row>
    <row r="1664" spans="22:30" x14ac:dyDescent="0.25">
      <c r="V1664" t="str">
        <v>Monica Barbaro</v>
      </c>
      <c r="W1664" t="str">
        <v>Gloria Grahame</v>
      </c>
      <c r="Y1664" s="3" t="s">
        <v>3281</v>
      </c>
      <c r="Z1664" s="3">
        <f t="shared" si="25"/>
        <v>1</v>
      </c>
      <c r="AC1664" s="6" t="s">
        <v>3197</v>
      </c>
      <c r="AD1664" s="7">
        <v>1</v>
      </c>
    </row>
    <row r="1665" spans="22:30" x14ac:dyDescent="0.25">
      <c r="V1665" t="str">
        <v>Damon Gupton</v>
      </c>
      <c r="W1665" t="str">
        <v>Don Brockett</v>
      </c>
      <c r="Y1665" s="3" t="s">
        <v>3282</v>
      </c>
      <c r="Z1665" s="3">
        <f t="shared" si="25"/>
        <v>1</v>
      </c>
      <c r="AC1665" s="6" t="s">
        <v>3198</v>
      </c>
      <c r="AD1665" s="7">
        <v>1</v>
      </c>
    </row>
    <row r="1666" spans="22:30" x14ac:dyDescent="0.25">
      <c r="V1666" t="str">
        <v>Cyril Mendy</v>
      </c>
      <c r="W1666" t="str">
        <v>Alice Braga</v>
      </c>
      <c r="Y1666" s="3" t="s">
        <v>3283</v>
      </c>
      <c r="Z1666" s="3">
        <f t="shared" si="25"/>
        <v>1</v>
      </c>
      <c r="AC1666" s="6" t="s">
        <v>3200</v>
      </c>
      <c r="AD1666" s="7">
        <v>1</v>
      </c>
    </row>
    <row r="1667" spans="22:30" x14ac:dyDescent="0.25">
      <c r="V1667" t="str">
        <v>Al Ernest Garcia</v>
      </c>
      <c r="W1667" t="str">
        <v>Jeremy Davies</v>
      </c>
      <c r="Y1667" s="3" t="s">
        <v>3284</v>
      </c>
      <c r="Z1667" s="3">
        <f t="shared" ref="Z1667:Z1730" si="26">COUNTIF($B$2:$S$251,W1667)</f>
        <v>1</v>
      </c>
      <c r="AC1667" s="6" t="s">
        <v>3201</v>
      </c>
      <c r="AD1667" s="7">
        <v>1</v>
      </c>
    </row>
    <row r="1668" spans="22:30" x14ac:dyDescent="0.25">
      <c r="V1668" t="str">
        <v>Yoshio Inaba</v>
      </c>
      <c r="W1668" t="str">
        <v>Giuliana Lojodice</v>
      </c>
      <c r="Y1668" s="3" t="s">
        <v>3285</v>
      </c>
      <c r="Z1668" s="3">
        <f t="shared" si="26"/>
        <v>1</v>
      </c>
      <c r="AC1668" s="6" t="s">
        <v>3202</v>
      </c>
      <c r="AD1668" s="7">
        <v>1</v>
      </c>
    </row>
    <row r="1669" spans="22:30" x14ac:dyDescent="0.25">
      <c r="V1669" t="str">
        <v>Jack Elam</v>
      </c>
      <c r="W1669" t="str">
        <v>Collette Wolfe</v>
      </c>
      <c r="Y1669" s="3" t="s">
        <v>3286</v>
      </c>
      <c r="Z1669" s="3">
        <f t="shared" si="26"/>
        <v>1</v>
      </c>
      <c r="AC1669" s="6" t="s">
        <v>3203</v>
      </c>
      <c r="AD1669" s="7">
        <v>1</v>
      </c>
    </row>
    <row r="1670" spans="22:30" x14ac:dyDescent="0.25">
      <c r="V1670" t="str">
        <v>Yoshio Matsuoka</v>
      </c>
      <c r="W1670" t="str">
        <v>Danny Cooksey</v>
      </c>
      <c r="Y1670" s="3" t="s">
        <v>3287</v>
      </c>
      <c r="Z1670" s="3">
        <f t="shared" si="26"/>
        <v>1</v>
      </c>
      <c r="AC1670" s="6" t="s">
        <v>3204</v>
      </c>
      <c r="AD1670" s="7">
        <v>1</v>
      </c>
    </row>
    <row r="1671" spans="22:30" x14ac:dyDescent="0.25">
      <c r="V1671" t="str">
        <v>Georgine Darcy</v>
      </c>
      <c r="W1671" t="str">
        <v>George DiCenzo</v>
      </c>
      <c r="Y1671" s="3" t="s">
        <v>3288</v>
      </c>
      <c r="Z1671" s="3">
        <f t="shared" si="26"/>
        <v>1</v>
      </c>
      <c r="AC1671" s="6" t="s">
        <v>3205</v>
      </c>
      <c r="AD1671" s="7">
        <v>1</v>
      </c>
    </row>
    <row r="1672" spans="22:30" x14ac:dyDescent="0.25">
      <c r="V1672" t="str">
        <v>Bolaji Badejo</v>
      </c>
      <c r="W1672" t="str">
        <v>Patricia Hitchcock</v>
      </c>
      <c r="Y1672" s="3" t="s">
        <v>3289</v>
      </c>
      <c r="Z1672" s="3">
        <f t="shared" si="26"/>
        <v>1</v>
      </c>
      <c r="AC1672" s="6" t="s">
        <v>3206</v>
      </c>
      <c r="AD1672" s="7">
        <v>1</v>
      </c>
    </row>
    <row r="1673" spans="22:30" x14ac:dyDescent="0.25">
      <c r="V1673" t="str">
        <v>Jack Alexander</v>
      </c>
      <c r="W1673" t="str">
        <v>Julia Rayner</v>
      </c>
      <c r="Y1673" s="3" t="s">
        <v>3290</v>
      </c>
      <c r="Z1673" s="3">
        <f t="shared" si="26"/>
        <v>1</v>
      </c>
      <c r="AC1673" s="6" t="s">
        <v>3207</v>
      </c>
      <c r="AD1673" s="7">
        <v>1</v>
      </c>
    </row>
    <row r="1674" spans="22:30" x14ac:dyDescent="0.25">
      <c r="V1674" t="str">
        <v>Agnese Nano</v>
      </c>
      <c r="W1674" t="str">
        <v>Randolph Scott</v>
      </c>
      <c r="Y1674" s="3" t="s">
        <v>3291</v>
      </c>
      <c r="Z1674" s="3">
        <f t="shared" si="26"/>
        <v>1</v>
      </c>
      <c r="AC1674" s="6" t="s">
        <v>3208</v>
      </c>
      <c r="AD1674" s="7">
        <v>1</v>
      </c>
    </row>
    <row r="1675" spans="22:30" x14ac:dyDescent="0.25">
      <c r="V1675" t="str">
        <v>Harriet Sansom Harris</v>
      </c>
      <c r="W1675" t="str">
        <v>Ji-so Jung</v>
      </c>
      <c r="Y1675" s="3" t="s">
        <v>3292</v>
      </c>
      <c r="Z1675" s="3">
        <f t="shared" si="26"/>
        <v>1</v>
      </c>
      <c r="AC1675" s="6" t="s">
        <v>3209</v>
      </c>
      <c r="AD1675" s="7">
        <v>1</v>
      </c>
    </row>
    <row r="1676" spans="22:30" x14ac:dyDescent="0.25">
      <c r="V1676" t="str">
        <v>Harrison Ford</v>
      </c>
      <c r="W1676" t="str">
        <v>Moira Kelly</v>
      </c>
      <c r="Y1676" s="3" t="s">
        <v>3293</v>
      </c>
      <c r="Z1676" s="3">
        <f t="shared" si="26"/>
        <v>1</v>
      </c>
      <c r="AC1676" s="6" t="s">
        <v>3210</v>
      </c>
      <c r="AD1676" s="7">
        <v>1</v>
      </c>
    </row>
    <row r="1677" spans="22:30" x14ac:dyDescent="0.25">
      <c r="V1677" t="str">
        <v>Wolf Kahler</v>
      </c>
      <c r="W1677" t="str">
        <v>John Shrapnel</v>
      </c>
      <c r="Y1677" s="3" t="s">
        <v>3294</v>
      </c>
      <c r="Z1677" s="3">
        <f t="shared" si="26"/>
        <v>1</v>
      </c>
      <c r="AC1677" s="6" t="s">
        <v>3211</v>
      </c>
      <c r="AD1677" s="7">
        <v>1</v>
      </c>
    </row>
    <row r="1678" spans="22:30" x14ac:dyDescent="0.25">
      <c r="V1678" t="str">
        <v>James Remar</v>
      </c>
      <c r="W1678" t="str">
        <v>Stacy Keach</v>
      </c>
      <c r="Y1678" s="3" t="s">
        <v>3295</v>
      </c>
      <c r="Z1678" s="3">
        <f t="shared" si="26"/>
        <v>1</v>
      </c>
      <c r="AC1678" s="6" t="s">
        <v>3212</v>
      </c>
      <c r="AD1678" s="7">
        <v>1</v>
      </c>
    </row>
    <row r="1679" spans="22:30" x14ac:dyDescent="0.25">
      <c r="V1679" t="str">
        <v>Sigourney Weaver</v>
      </c>
      <c r="W1679" t="str">
        <v>Giancarlo Esposito</v>
      </c>
      <c r="Y1679" s="3" t="s">
        <v>3296</v>
      </c>
      <c r="Z1679" s="3">
        <f t="shared" si="26"/>
        <v>1</v>
      </c>
      <c r="AC1679" s="6" t="s">
        <v>3213</v>
      </c>
      <c r="AD1679" s="7">
        <v>1</v>
      </c>
    </row>
    <row r="1680" spans="22:30" x14ac:dyDescent="0.25">
      <c r="V1680" t="str">
        <v>Matthias Brenner</v>
      </c>
      <c r="W1680" t="str">
        <v>Alec Baldwin</v>
      </c>
      <c r="Y1680" s="3" t="s">
        <v>3297</v>
      </c>
      <c r="Z1680" s="3">
        <f t="shared" si="26"/>
        <v>1</v>
      </c>
      <c r="AC1680" s="6" t="s">
        <v>3214</v>
      </c>
      <c r="AD1680" s="7">
        <v>1</v>
      </c>
    </row>
    <row r="1681" spans="22:30" x14ac:dyDescent="0.25">
      <c r="V1681" t="str">
        <v>Franklyn Farnum</v>
      </c>
      <c r="W1681" t="str">
        <v>Andy Serkis</v>
      </c>
      <c r="Y1681" s="3" t="s">
        <v>3298</v>
      </c>
      <c r="Z1681" s="3">
        <f t="shared" si="26"/>
        <v>2</v>
      </c>
      <c r="AC1681" s="6" t="s">
        <v>3215</v>
      </c>
      <c r="AD1681" s="7">
        <v>1</v>
      </c>
    </row>
    <row r="1682" spans="22:30" x14ac:dyDescent="0.25">
      <c r="V1682" t="str">
        <v>Christiane Kubrick</v>
      </c>
      <c r="W1682" t="str">
        <v>Madeleine Lebeau</v>
      </c>
      <c r="Y1682" s="3" t="s">
        <v>3299</v>
      </c>
      <c r="Z1682" s="3">
        <f t="shared" si="26"/>
        <v>1</v>
      </c>
      <c r="AC1682" s="6" t="s">
        <v>3216</v>
      </c>
      <c r="AD1682" s="7">
        <v>1</v>
      </c>
    </row>
    <row r="1683" spans="22:30" x14ac:dyDescent="0.25">
      <c r="V1683" t="str">
        <v>Anne Jackson</v>
      </c>
      <c r="W1683" t="str">
        <v>Lewis Pullman</v>
      </c>
      <c r="Y1683" s="3" t="s">
        <v>3300</v>
      </c>
      <c r="Z1683" s="3">
        <f t="shared" si="26"/>
        <v>1</v>
      </c>
      <c r="AC1683" s="6" t="s">
        <v>3217</v>
      </c>
      <c r="AD1683" s="7">
        <v>1</v>
      </c>
    </row>
    <row r="1684" spans="22:30" x14ac:dyDescent="0.25">
      <c r="V1684" t="str">
        <v>Carter DeHaven</v>
      </c>
      <c r="W1684" t="str">
        <v>Suanne Spoke</v>
      </c>
      <c r="Y1684" s="3" t="s">
        <v>3301</v>
      </c>
      <c r="Z1684" s="3">
        <f t="shared" si="26"/>
        <v>1</v>
      </c>
      <c r="AC1684" s="6" t="s">
        <v>3218</v>
      </c>
      <c r="AD1684" s="7">
        <v>1</v>
      </c>
    </row>
    <row r="1685" spans="22:30" x14ac:dyDescent="0.25">
      <c r="V1685" t="str">
        <v>Torin Thatcher</v>
      </c>
      <c r="W1685" t="str">
        <v>Salimata Kamate</v>
      </c>
      <c r="Y1685" s="3" t="s">
        <v>3302</v>
      </c>
      <c r="Z1685" s="3">
        <f t="shared" si="26"/>
        <v>1</v>
      </c>
      <c r="AC1685" s="6" t="s">
        <v>3219</v>
      </c>
      <c r="AD1685" s="7">
        <v>1</v>
      </c>
    </row>
    <row r="1686" spans="22:30" x14ac:dyDescent="0.25">
      <c r="V1686" t="str">
        <v>Tom Holland</v>
      </c>
      <c r="W1686" t="str">
        <v>Richard Alexander</v>
      </c>
      <c r="Y1686" s="3" t="s">
        <v>3303</v>
      </c>
      <c r="Z1686" s="3">
        <f t="shared" si="26"/>
        <v>1</v>
      </c>
      <c r="AC1686" s="6" t="s">
        <v>3220</v>
      </c>
      <c r="AD1686" s="7">
        <v>1</v>
      </c>
    </row>
    <row r="1687" spans="22:30" x14ac:dyDescent="0.25">
      <c r="V1687" t="str">
        <v>Jenette Goldstein</v>
      </c>
      <c r="W1687" t="str">
        <v>Masahiro Kanetake</v>
      </c>
      <c r="Y1687" s="3" t="s">
        <v>3304</v>
      </c>
      <c r="Z1687" s="3">
        <f t="shared" si="26"/>
        <v>1</v>
      </c>
      <c r="AC1687" s="6" t="s">
        <v>3221</v>
      </c>
      <c r="AD1687" s="7">
        <v>1</v>
      </c>
    </row>
    <row r="1688" spans="22:30" x14ac:dyDescent="0.25">
      <c r="V1688" t="str">
        <v>Chris Cooper</v>
      </c>
      <c r="W1688" t="str">
        <v>Sara Berner</v>
      </c>
      <c r="Y1688" s="3" t="s">
        <v>3305</v>
      </c>
      <c r="Z1688" s="3">
        <f t="shared" si="26"/>
        <v>1</v>
      </c>
      <c r="AC1688" s="6" t="s">
        <v>3222</v>
      </c>
      <c r="AD1688" s="7">
        <v>1</v>
      </c>
    </row>
    <row r="1689" spans="22:30" x14ac:dyDescent="0.25">
      <c r="V1689" t="str">
        <v>Tracy Reed</v>
      </c>
      <c r="W1689" t="str">
        <v>Helen Horton</v>
      </c>
      <c r="Y1689" s="3" t="s">
        <v>3306</v>
      </c>
      <c r="Z1689" s="3">
        <f t="shared" si="26"/>
        <v>1</v>
      </c>
      <c r="AC1689" s="6" t="s">
        <v>3223</v>
      </c>
      <c r="AD1689" s="7">
        <v>1</v>
      </c>
    </row>
    <row r="1690" spans="22:30" x14ac:dyDescent="0.25">
      <c r="V1690" t="str">
        <v>ZoÃ« Kravitz</v>
      </c>
      <c r="W1690" t="str">
        <v>T.S. Alexander</v>
      </c>
      <c r="Y1690" s="3" t="s">
        <v>3307</v>
      </c>
      <c r="Z1690" s="3">
        <f t="shared" si="26"/>
        <v>1</v>
      </c>
      <c r="AC1690" s="6" t="s">
        <v>3224</v>
      </c>
      <c r="AD1690" s="7">
        <v>1</v>
      </c>
    </row>
    <row r="1691" spans="22:30" x14ac:dyDescent="0.25">
      <c r="V1691" t="str">
        <v>Michael Caine</v>
      </c>
      <c r="W1691" t="str">
        <v>Leopoldo Trieste</v>
      </c>
      <c r="Y1691" s="3" t="s">
        <v>3308</v>
      </c>
      <c r="Z1691" s="3">
        <f t="shared" si="26"/>
        <v>2</v>
      </c>
      <c r="AC1691" s="6" t="s">
        <v>3225</v>
      </c>
      <c r="AD1691" s="7">
        <v>1</v>
      </c>
    </row>
    <row r="1692" spans="22:30" x14ac:dyDescent="0.25">
      <c r="V1692" t="str">
        <v>Jin-Seo Yoon</v>
      </c>
      <c r="W1692" t="str">
        <v>Thomas Lennon</v>
      </c>
      <c r="Y1692" s="3" t="s">
        <v>3309</v>
      </c>
      <c r="Z1692" s="3">
        <f t="shared" si="26"/>
        <v>1</v>
      </c>
      <c r="AC1692" s="6" t="s">
        <v>3226</v>
      </c>
      <c r="AD1692" s="7">
        <v>1</v>
      </c>
    </row>
    <row r="1693" spans="22:30" x14ac:dyDescent="0.25">
      <c r="V1693" t="str">
        <v>Glenn Fleshler</v>
      </c>
      <c r="W1693" t="str">
        <v>Dennis Hopper</v>
      </c>
      <c r="Y1693" s="3" t="s">
        <v>3310</v>
      </c>
      <c r="Z1693" s="3">
        <f t="shared" si="26"/>
        <v>2</v>
      </c>
      <c r="AC1693" s="6" t="s">
        <v>3227</v>
      </c>
      <c r="AD1693" s="7">
        <v>1</v>
      </c>
    </row>
    <row r="1694" spans="22:30" x14ac:dyDescent="0.25">
      <c r="V1694" t="str">
        <v>Charles Kay</v>
      </c>
      <c r="W1694" t="str">
        <v>Anthony Higgins</v>
      </c>
      <c r="Y1694" s="3" t="s">
        <v>3311</v>
      </c>
      <c r="Z1694" s="3">
        <f t="shared" si="26"/>
        <v>1</v>
      </c>
      <c r="AC1694" s="6" t="s">
        <v>3228</v>
      </c>
      <c r="AD1694" s="7">
        <v>1</v>
      </c>
    </row>
    <row r="1695" spans="22:30" x14ac:dyDescent="0.25">
      <c r="V1695" t="str">
        <v>James Cosmo</v>
      </c>
      <c r="W1695" t="str">
        <v>David Steen</v>
      </c>
      <c r="Y1695" s="3" t="s">
        <v>3312</v>
      </c>
      <c r="Z1695" s="3">
        <f t="shared" si="26"/>
        <v>2</v>
      </c>
      <c r="AC1695" s="6" t="s">
        <v>3229</v>
      </c>
      <c r="AD1695" s="7">
        <v>1</v>
      </c>
    </row>
    <row r="1696" spans="22:30" x14ac:dyDescent="0.25">
      <c r="V1696" t="str">
        <v>John Morris</v>
      </c>
      <c r="W1696" t="str">
        <v>Charly HÃ¼bner</v>
      </c>
      <c r="Y1696" s="3" t="s">
        <v>3313</v>
      </c>
      <c r="Z1696" s="3">
        <f t="shared" si="26"/>
        <v>1</v>
      </c>
      <c r="AC1696" s="6" t="s">
        <v>3230</v>
      </c>
      <c r="AD1696" s="7">
        <v>1</v>
      </c>
    </row>
    <row r="1697" spans="22:30" x14ac:dyDescent="0.25">
      <c r="V1697" t="str">
        <v>Herbert Siguenza</v>
      </c>
      <c r="W1697" t="str">
        <v>Larry J. Blake</v>
      </c>
      <c r="Y1697" s="3" t="s">
        <v>3314</v>
      </c>
      <c r="Z1697" s="3">
        <f t="shared" si="26"/>
        <v>1</v>
      </c>
      <c r="AC1697" s="6" t="s">
        <v>3231</v>
      </c>
      <c r="AD1697" s="7">
        <v>1</v>
      </c>
    </row>
    <row r="1698" spans="22:30" x14ac:dyDescent="0.25">
      <c r="V1698" t="str">
        <v>Martin May</v>
      </c>
      <c r="W1698" t="str">
        <v>Jerry Hausner</v>
      </c>
      <c r="Y1698" s="3" t="s">
        <v>3315</v>
      </c>
      <c r="Z1698" s="3">
        <f t="shared" si="26"/>
        <v>1</v>
      </c>
      <c r="AC1698" s="6" t="s">
        <v>3232</v>
      </c>
      <c r="AD1698" s="7">
        <v>1</v>
      </c>
    </row>
    <row r="1699" spans="22:30" x14ac:dyDescent="0.25">
      <c r="V1699" t="str">
        <v>Til Schweiger</v>
      </c>
      <c r="W1699" t="str">
        <v>Tony Burton</v>
      </c>
      <c r="Y1699" s="3" t="s">
        <v>3316</v>
      </c>
      <c r="Z1699" s="3">
        <f t="shared" si="26"/>
        <v>1</v>
      </c>
      <c r="AC1699" s="6" t="s">
        <v>3234</v>
      </c>
      <c r="AD1699" s="7">
        <v>1</v>
      </c>
    </row>
    <row r="1700" spans="22:30" x14ac:dyDescent="0.25">
      <c r="V1700" t="str">
        <v>Claire Danes</v>
      </c>
      <c r="W1700" t="str">
        <v>Maurice Moscovitch</v>
      </c>
      <c r="Y1700" s="3" t="s">
        <v>3317</v>
      </c>
      <c r="Z1700" s="3">
        <f t="shared" si="26"/>
        <v>1</v>
      </c>
      <c r="AC1700" s="6" t="s">
        <v>3235</v>
      </c>
      <c r="AD1700" s="7">
        <v>1</v>
      </c>
    </row>
    <row r="1701" spans="22:30" x14ac:dyDescent="0.25">
      <c r="V1701" t="str">
        <v>Paul Rudd</v>
      </c>
      <c r="W1701" t="str">
        <v>Norma Varden</v>
      </c>
      <c r="Y1701" s="3" t="s">
        <v>3318</v>
      </c>
      <c r="Z1701" s="3">
        <f t="shared" si="26"/>
        <v>2</v>
      </c>
      <c r="AC1701" s="6" t="s">
        <v>3236</v>
      </c>
      <c r="AD1701" s="7">
        <v>1</v>
      </c>
    </row>
    <row r="1702" spans="22:30" x14ac:dyDescent="0.25">
      <c r="V1702" t="str">
        <v>Danny Aiello</v>
      </c>
      <c r="W1702" t="str">
        <v>Chadwick Boseman</v>
      </c>
      <c r="Y1702" s="3" t="s">
        <v>3319</v>
      </c>
      <c r="Z1702" s="3">
        <f t="shared" si="26"/>
        <v>2</v>
      </c>
      <c r="AC1702" s="6" t="s">
        <v>3237</v>
      </c>
      <c r="AD1702" s="7">
        <v>1</v>
      </c>
    </row>
    <row r="1703" spans="22:30" x14ac:dyDescent="0.25">
      <c r="V1703" t="str">
        <v>Casey Affleck</v>
      </c>
      <c r="W1703" t="str">
        <v>Al Matthews</v>
      </c>
      <c r="Y1703" s="3" t="s">
        <v>3320</v>
      </c>
      <c r="Z1703" s="3">
        <f t="shared" si="26"/>
        <v>1</v>
      </c>
      <c r="AC1703" s="6" t="s">
        <v>3238</v>
      </c>
      <c r="AD1703" s="7">
        <v>1</v>
      </c>
    </row>
    <row r="1704" spans="22:30" x14ac:dyDescent="0.25">
      <c r="V1704" t="str">
        <v>Janet Sarno</v>
      </c>
      <c r="W1704" t="str">
        <v>Scott Bakula</v>
      </c>
      <c r="Y1704" s="3" t="s">
        <v>3321</v>
      </c>
      <c r="Z1704" s="3">
        <f t="shared" si="26"/>
        <v>1</v>
      </c>
      <c r="AC1704" s="6" t="s">
        <v>3239</v>
      </c>
      <c r="AD1704" s="7">
        <v>1</v>
      </c>
    </row>
    <row r="1705" spans="22:30" x14ac:dyDescent="0.25">
      <c r="V1705" t="str">
        <v>John Ratzenberger</v>
      </c>
      <c r="W1705" t="str">
        <v>Jack Creley</v>
      </c>
      <c r="Y1705" s="3" t="s">
        <v>3322</v>
      </c>
      <c r="Z1705" s="3">
        <f t="shared" si="26"/>
        <v>1</v>
      </c>
      <c r="AC1705" s="6" t="s">
        <v>3240</v>
      </c>
      <c r="AD1705" s="7">
        <v>1</v>
      </c>
    </row>
    <row r="1706" spans="22:30" x14ac:dyDescent="0.25">
      <c r="V1706" t="str">
        <v>Masaki Terasoma</v>
      </c>
      <c r="W1706" t="str">
        <v>John Mulaney</v>
      </c>
      <c r="Y1706" s="3" t="s">
        <v>3323</v>
      </c>
      <c r="Z1706" s="3">
        <f t="shared" si="26"/>
        <v>1</v>
      </c>
      <c r="AC1706" s="6" t="s">
        <v>3241</v>
      </c>
      <c r="AD1706" s="7">
        <v>1</v>
      </c>
    </row>
    <row r="1707" spans="22:30" x14ac:dyDescent="0.25">
      <c r="V1707" t="str">
        <v>Rita Moreno</v>
      </c>
      <c r="W1707" t="str">
        <v>Tae-kyung Oh</v>
      </c>
      <c r="Y1707" s="3" t="s">
        <v>3324</v>
      </c>
      <c r="Z1707" s="3">
        <f t="shared" si="26"/>
        <v>1</v>
      </c>
      <c r="AC1707" s="6" t="s">
        <v>3242</v>
      </c>
      <c r="AD1707" s="7">
        <v>1</v>
      </c>
    </row>
    <row r="1708" spans="22:30" x14ac:dyDescent="0.25">
      <c r="V1708" t="str">
        <v>Olivier Lafont</v>
      </c>
      <c r="W1708" t="str">
        <v>Leigh Gill</v>
      </c>
      <c r="Y1708" s="3" t="s">
        <v>3325</v>
      </c>
      <c r="Z1708" s="3">
        <f t="shared" si="26"/>
        <v>1</v>
      </c>
      <c r="AC1708" s="6" t="s">
        <v>3243</v>
      </c>
      <c r="AD1708" s="7">
        <v>1</v>
      </c>
    </row>
    <row r="1709" spans="22:30" x14ac:dyDescent="0.25">
      <c r="V1709" t="str">
        <v>Ian McDiarmid</v>
      </c>
      <c r="W1709" t="str">
        <v>Kenneth McMillan</v>
      </c>
      <c r="Y1709" s="3" t="s">
        <v>3326</v>
      </c>
      <c r="Z1709" s="3">
        <f t="shared" si="26"/>
        <v>1</v>
      </c>
      <c r="AC1709" s="6" t="s">
        <v>3244</v>
      </c>
      <c r="AD1709" s="7">
        <v>1</v>
      </c>
    </row>
    <row r="1710" spans="22:30" x14ac:dyDescent="0.25">
      <c r="V1710" t="str">
        <v>Sean Sullivan</v>
      </c>
      <c r="W1710" t="str">
        <v>Sean McGinley</v>
      </c>
      <c r="Y1710" s="3" t="s">
        <v>3327</v>
      </c>
      <c r="Z1710" s="3">
        <f t="shared" si="26"/>
        <v>1</v>
      </c>
      <c r="AC1710" s="6" t="s">
        <v>3245</v>
      </c>
      <c r="AD1710" s="7">
        <v>1</v>
      </c>
    </row>
    <row r="1711" spans="22:30" x14ac:dyDescent="0.25">
      <c r="V1711" t="str">
        <v>Jane Adams</v>
      </c>
      <c r="W1711" t="str">
        <v>Erik von Detten</v>
      </c>
      <c r="Y1711" s="3" t="s">
        <v>3328</v>
      </c>
      <c r="Z1711" s="3">
        <f t="shared" si="26"/>
        <v>1</v>
      </c>
      <c r="AC1711" s="6" t="s">
        <v>3247</v>
      </c>
      <c r="AD1711" s="7">
        <v>1</v>
      </c>
    </row>
    <row r="1712" spans="22:30" x14ac:dyDescent="0.25">
      <c r="V1712" t="str">
        <v>Kirk Baltz</v>
      </c>
      <c r="W1712" t="str">
        <v>Gabriel Iglesias</v>
      </c>
      <c r="Y1712" s="3" t="s">
        <v>3329</v>
      </c>
      <c r="Z1712" s="3">
        <f t="shared" si="26"/>
        <v>1</v>
      </c>
      <c r="AC1712" s="6" t="s">
        <v>3248</v>
      </c>
      <c r="AD1712" s="7">
        <v>1</v>
      </c>
    </row>
    <row r="1713" spans="22:30" x14ac:dyDescent="0.25">
      <c r="V1713" t="str">
        <v>Takeshi KatÃ´</v>
      </c>
      <c r="W1713" t="str">
        <v>Heinz Hoenig</v>
      </c>
      <c r="Y1713" s="3" t="s">
        <v>3330</v>
      </c>
      <c r="Z1713" s="3">
        <f t="shared" si="26"/>
        <v>1</v>
      </c>
      <c r="AC1713" s="6" t="s">
        <v>3249</v>
      </c>
      <c r="AD1713" s="7">
        <v>1</v>
      </c>
    </row>
    <row r="1714" spans="22:30" x14ac:dyDescent="0.25">
      <c r="V1714" t="str">
        <v>Elias Khoury</v>
      </c>
      <c r="W1714" t="str">
        <v>Gedeon Burkhard</v>
      </c>
      <c r="Y1714" s="3" t="s">
        <v>3331</v>
      </c>
      <c r="Z1714" s="3">
        <f t="shared" si="26"/>
        <v>1</v>
      </c>
      <c r="AC1714" s="6" t="s">
        <v>3250</v>
      </c>
      <c r="AD1714" s="7">
        <v>1</v>
      </c>
    </row>
    <row r="1715" spans="22:30" x14ac:dyDescent="0.25">
      <c r="V1715" t="str">
        <v>Everett Sloane</v>
      </c>
      <c r="W1715" t="str">
        <v>John DeMita</v>
      </c>
      <c r="Y1715" s="3" t="s">
        <v>3332</v>
      </c>
      <c r="Z1715" s="3">
        <f t="shared" si="26"/>
        <v>1</v>
      </c>
      <c r="AC1715" s="6" t="s">
        <v>3251</v>
      </c>
      <c r="AD1715" s="7">
        <v>1</v>
      </c>
    </row>
    <row r="1716" spans="22:30" x14ac:dyDescent="0.25">
      <c r="V1716" t="str">
        <v>Claude Rains</v>
      </c>
      <c r="W1716" t="str">
        <v>William Forsythe</v>
      </c>
      <c r="Y1716" s="3" t="s">
        <v>3333</v>
      </c>
      <c r="Z1716" s="3">
        <f t="shared" si="26"/>
        <v>1</v>
      </c>
      <c r="AC1716" s="6" t="s">
        <v>3252</v>
      </c>
      <c r="AD1716" s="7">
        <v>1</v>
      </c>
    </row>
    <row r="1717" spans="22:30" x14ac:dyDescent="0.25">
      <c r="V1717" t="str">
        <v>Alexandra Rapaport</v>
      </c>
      <c r="W1717" t="str">
        <v>Cole Hauser</v>
      </c>
      <c r="Y1717" s="3" t="s">
        <v>3334</v>
      </c>
      <c r="Z1717" s="3">
        <f t="shared" si="26"/>
        <v>1</v>
      </c>
      <c r="AC1717" s="6" t="s">
        <v>3253</v>
      </c>
      <c r="AD1717" s="7">
        <v>1</v>
      </c>
    </row>
    <row r="1718" spans="22:30" x14ac:dyDescent="0.25">
      <c r="V1718" t="str">
        <v>Martin Landau</v>
      </c>
      <c r="W1718" t="str">
        <v>Suzanne Shepherd</v>
      </c>
      <c r="Y1718" s="3" t="s">
        <v>3335</v>
      </c>
      <c r="Z1718" s="3">
        <f t="shared" si="26"/>
        <v>2</v>
      </c>
      <c r="AC1718" s="6" t="s">
        <v>3254</v>
      </c>
      <c r="AD1718" s="7">
        <v>1</v>
      </c>
    </row>
    <row r="1719" spans="22:30" x14ac:dyDescent="0.25">
      <c r="V1719" t="str">
        <v>Fritz Odemar</v>
      </c>
      <c r="W1719" t="str">
        <v>Estelle Harris</v>
      </c>
      <c r="Y1719" s="3" t="s">
        <v>3336</v>
      </c>
      <c r="Z1719" s="3">
        <f t="shared" si="26"/>
        <v>1</v>
      </c>
      <c r="AC1719" s="6" t="s">
        <v>3255</v>
      </c>
      <c r="AD1719" s="7">
        <v>1</v>
      </c>
    </row>
    <row r="1720" spans="22:30" x14ac:dyDescent="0.25">
      <c r="V1720" t="str">
        <v>Konstantin Shayne</v>
      </c>
      <c r="W1720" t="str">
        <v>Sayaka Ã”hara</v>
      </c>
      <c r="Y1720" s="3" t="s">
        <v>3337</v>
      </c>
      <c r="Z1720" s="3">
        <f t="shared" si="26"/>
        <v>1</v>
      </c>
      <c r="AC1720" s="6" t="s">
        <v>3256</v>
      </c>
      <c r="AD1720" s="7">
        <v>1</v>
      </c>
    </row>
    <row r="1721" spans="22:30" x14ac:dyDescent="0.25">
      <c r="V1721" t="str">
        <v>Claire Maurier</v>
      </c>
      <c r="W1721" t="str">
        <v>Dawn Addams</v>
      </c>
      <c r="Y1721" s="3" t="s">
        <v>3338</v>
      </c>
      <c r="Z1721" s="3">
        <f t="shared" si="26"/>
        <v>1</v>
      </c>
      <c r="AC1721" s="6" t="s">
        <v>3257</v>
      </c>
      <c r="AD1721" s="7">
        <v>1</v>
      </c>
    </row>
    <row r="1722" spans="22:30" x14ac:dyDescent="0.25">
      <c r="V1722" t="str">
        <v>Paul Farrell</v>
      </c>
      <c r="W1722" t="str">
        <v>Rahul Kumar</v>
      </c>
      <c r="Y1722" s="3" t="s">
        <v>3339</v>
      </c>
      <c r="Z1722" s="3">
        <f t="shared" si="26"/>
        <v>1</v>
      </c>
      <c r="AC1722" s="6" t="s">
        <v>3258</v>
      </c>
      <c r="AD1722" s="7">
        <v>1</v>
      </c>
    </row>
    <row r="1723" spans="22:30" x14ac:dyDescent="0.25">
      <c r="V1723" t="str">
        <v>Evgeniy Tilicheev</v>
      </c>
      <c r="W1723" t="str">
        <v>Douglas Rain</v>
      </c>
      <c r="Y1723" s="3" t="s">
        <v>3340</v>
      </c>
      <c r="Z1723" s="3">
        <f t="shared" si="26"/>
        <v>1</v>
      </c>
      <c r="AC1723" s="6" t="s">
        <v>3259</v>
      </c>
      <c r="AD1723" s="7">
        <v>1</v>
      </c>
    </row>
    <row r="1724" spans="22:30" x14ac:dyDescent="0.25">
      <c r="V1724" t="str">
        <v>Ed O'Ross</v>
      </c>
      <c r="W1724" t="str">
        <v>David Cross</v>
      </c>
      <c r="Y1724" s="3" t="s">
        <v>3341</v>
      </c>
      <c r="Z1724" s="3">
        <f t="shared" si="26"/>
        <v>1</v>
      </c>
      <c r="AC1724" s="6" t="s">
        <v>3260</v>
      </c>
      <c r="AD1724" s="7">
        <v>1</v>
      </c>
    </row>
    <row r="1725" spans="22:30" x14ac:dyDescent="0.25">
      <c r="V1725" t="str">
        <v>Richard Gaines</v>
      </c>
      <c r="W1725" t="str">
        <v>Edward Bunker</v>
      </c>
      <c r="Y1725" s="3" t="s">
        <v>3342</v>
      </c>
      <c r="Z1725" s="3">
        <f t="shared" si="26"/>
        <v>1</v>
      </c>
      <c r="AC1725" s="6" t="s">
        <v>3261</v>
      </c>
      <c r="AD1725" s="7">
        <v>1</v>
      </c>
    </row>
    <row r="1726" spans="22:30" x14ac:dyDescent="0.25">
      <c r="V1726" t="str">
        <v>Joan Shawlee</v>
      </c>
      <c r="W1726" t="str">
        <v>Mohammad Al Abdallah</v>
      </c>
      <c r="Y1726" s="3" t="s">
        <v>3343</v>
      </c>
      <c r="Z1726" s="3">
        <f t="shared" si="26"/>
        <v>1</v>
      </c>
      <c r="AC1726" s="6" t="s">
        <v>3262</v>
      </c>
      <c r="AD1726" s="7">
        <v>1</v>
      </c>
    </row>
    <row r="1727" spans="22:30" x14ac:dyDescent="0.25">
      <c r="V1727" t="str">
        <v>Paul Shenar</v>
      </c>
      <c r="W1727" t="str">
        <v>William Alland</v>
      </c>
      <c r="Y1727" s="3" t="s">
        <v>3344</v>
      </c>
      <c r="Z1727" s="3">
        <f t="shared" si="26"/>
        <v>1</v>
      </c>
      <c r="AC1727" s="6" t="s">
        <v>3263</v>
      </c>
      <c r="AD1727" s="7">
        <v>1</v>
      </c>
    </row>
    <row r="1728" spans="22:30" x14ac:dyDescent="0.25">
      <c r="V1728" t="str">
        <v>Minosuke Yamada</v>
      </c>
      <c r="W1728" t="str">
        <v>Arthur Kennedy</v>
      </c>
      <c r="Y1728" s="3" t="s">
        <v>3345</v>
      </c>
      <c r="Z1728" s="3">
        <f t="shared" si="26"/>
        <v>1</v>
      </c>
      <c r="AC1728" s="6" t="s">
        <v>3264</v>
      </c>
      <c r="AD1728" s="7">
        <v>1</v>
      </c>
    </row>
    <row r="1729" spans="22:30" x14ac:dyDescent="0.25">
      <c r="V1729" t="str">
        <v>John Heffernan</v>
      </c>
      <c r="W1729" t="str">
        <v>Sebastian Bull Sarning</v>
      </c>
      <c r="Y1729" s="3" t="s">
        <v>3346</v>
      </c>
      <c r="Z1729" s="3">
        <f t="shared" si="26"/>
        <v>1</v>
      </c>
      <c r="AC1729" s="6" t="s">
        <v>3266</v>
      </c>
      <c r="AD1729" s="7">
        <v>1</v>
      </c>
    </row>
    <row r="1730" spans="22:30" x14ac:dyDescent="0.25">
      <c r="V1730" t="str">
        <v>Paul Fix</v>
      </c>
      <c r="W1730" t="str">
        <v>Adam Williams</v>
      </c>
      <c r="Y1730" s="3" t="s">
        <v>3347</v>
      </c>
      <c r="Z1730" s="3">
        <f t="shared" si="26"/>
        <v>1</v>
      </c>
      <c r="AC1730" s="6" t="s">
        <v>3267</v>
      </c>
      <c r="AD1730" s="7">
        <v>1</v>
      </c>
    </row>
    <row r="1731" spans="22:30" x14ac:dyDescent="0.25">
      <c r="V1731" t="str">
        <v>Gino Ardito</v>
      </c>
      <c r="W1731" t="str">
        <v>Paul Kemp</v>
      </c>
      <c r="Y1731" s="3" t="s">
        <v>3348</v>
      </c>
      <c r="Z1731" s="3">
        <f t="shared" ref="Z1731:Z1794" si="27">COUNTIF($B$2:$S$251,W1731)</f>
        <v>1</v>
      </c>
      <c r="AC1731" s="6" t="s">
        <v>3269</v>
      </c>
      <c r="AD1731" s="7">
        <v>1</v>
      </c>
    </row>
    <row r="1732" spans="22:30" x14ac:dyDescent="0.25">
      <c r="V1732" t="str">
        <v>Ron Rifkin</v>
      </c>
      <c r="W1732" t="str">
        <v>Lee Patrick</v>
      </c>
      <c r="Y1732" s="3" t="s">
        <v>3349</v>
      </c>
      <c r="Z1732" s="3">
        <f t="shared" si="27"/>
        <v>1</v>
      </c>
      <c r="AC1732" s="6" t="s">
        <v>3270</v>
      </c>
      <c r="AD1732" s="7">
        <v>1</v>
      </c>
    </row>
    <row r="1733" spans="22:30" x14ac:dyDescent="0.25">
      <c r="V1733" t="str">
        <v>David Kaye</v>
      </c>
      <c r="W1733" t="str">
        <v>Isabelle Nanty</v>
      </c>
      <c r="Y1733" s="3" t="s">
        <v>3350</v>
      </c>
      <c r="Z1733" s="3">
        <f t="shared" si="27"/>
        <v>1</v>
      </c>
      <c r="AC1733" s="6" t="s">
        <v>3271</v>
      </c>
      <c r="AD1733" s="7">
        <v>1</v>
      </c>
    </row>
    <row r="1734" spans="22:30" x14ac:dyDescent="0.25">
      <c r="V1734" t="str">
        <v>Ashley Judd</v>
      </c>
      <c r="W1734" t="str">
        <v>Clive Francis</v>
      </c>
      <c r="Y1734" s="3" t="s">
        <v>3351</v>
      </c>
      <c r="Z1734" s="3">
        <f t="shared" si="27"/>
        <v>1</v>
      </c>
      <c r="AC1734" s="6" t="s">
        <v>3273</v>
      </c>
      <c r="AD1734" s="7">
        <v>1</v>
      </c>
    </row>
    <row r="1735" spans="22:30" x14ac:dyDescent="0.25">
      <c r="V1735" t="str">
        <v>Jasmine Cephas Jones</v>
      </c>
      <c r="W1735" t="str">
        <v>G. Velts</v>
      </c>
      <c r="Y1735" s="3" t="s">
        <v>3352</v>
      </c>
      <c r="Z1735" s="3">
        <f t="shared" si="27"/>
        <v>1</v>
      </c>
      <c r="AC1735" s="6" t="s">
        <v>3274</v>
      </c>
      <c r="AD1735" s="7">
        <v>1</v>
      </c>
    </row>
    <row r="1736" spans="22:30" x14ac:dyDescent="0.25">
      <c r="V1736" t="str">
        <v>Heinrich George</v>
      </c>
      <c r="W1736" t="str">
        <v>John Terry</v>
      </c>
      <c r="Y1736" s="3" t="s">
        <v>3353</v>
      </c>
      <c r="Z1736" s="3">
        <f t="shared" si="27"/>
        <v>1</v>
      </c>
      <c r="AC1736" s="6" t="s">
        <v>3275</v>
      </c>
      <c r="AD1736" s="7">
        <v>1</v>
      </c>
    </row>
    <row r="1737" spans="22:30" x14ac:dyDescent="0.25">
      <c r="V1737" t="str">
        <v>Babak Karimi</v>
      </c>
      <c r="W1737" t="str">
        <v>Fortunio Bonanova</v>
      </c>
      <c r="Y1737" s="3" t="s">
        <v>3354</v>
      </c>
      <c r="Z1737" s="3">
        <f t="shared" si="27"/>
        <v>2</v>
      </c>
      <c r="AC1737" s="6" t="s">
        <v>3278</v>
      </c>
      <c r="AD1737" s="7">
        <v>1</v>
      </c>
    </row>
    <row r="1738" spans="22:30" x14ac:dyDescent="0.25">
      <c r="V1738" t="str">
        <v>Ewen Bremner</v>
      </c>
      <c r="W1738" t="str">
        <v>Naomi Stevens</v>
      </c>
      <c r="Y1738" s="3" t="s">
        <v>3355</v>
      </c>
      <c r="Z1738" s="3">
        <f t="shared" si="27"/>
        <v>1</v>
      </c>
      <c r="AC1738" s="6" t="s">
        <v>3279</v>
      </c>
      <c r="AD1738" s="7">
        <v>1</v>
      </c>
    </row>
    <row r="1739" spans="22:30" x14ac:dyDescent="0.25">
      <c r="V1739" t="str">
        <v>Hart Bochner</v>
      </c>
      <c r="W1739" t="str">
        <v>Harris Yulin</v>
      </c>
      <c r="Y1739" s="3" t="s">
        <v>3356</v>
      </c>
      <c r="Z1739" s="3">
        <f t="shared" si="27"/>
        <v>1</v>
      </c>
      <c r="AC1739" s="6" t="s">
        <v>3280</v>
      </c>
      <c r="AD1739" s="7">
        <v>1</v>
      </c>
    </row>
    <row r="1740" spans="22:30" x14ac:dyDescent="0.25">
      <c r="V1740" t="str">
        <v>FrÃ©dÃ©ric Paquet</v>
      </c>
      <c r="W1740" t="str">
        <v>Dana Elcar</v>
      </c>
      <c r="Y1740" s="3" t="s">
        <v>3357</v>
      </c>
      <c r="Z1740" s="3">
        <f t="shared" si="27"/>
        <v>1</v>
      </c>
      <c r="AC1740" s="6" t="s">
        <v>3281</v>
      </c>
      <c r="AD1740" s="7">
        <v>1</v>
      </c>
    </row>
    <row r="1741" spans="22:30" x14ac:dyDescent="0.25">
      <c r="V1741" t="str">
        <v>Michael Byrne</v>
      </c>
      <c r="W1741" t="str">
        <v>Collin Wilcox Paxton</v>
      </c>
      <c r="Y1741" s="3" t="s">
        <v>3358</v>
      </c>
      <c r="Z1741" s="3">
        <f t="shared" si="27"/>
        <v>1</v>
      </c>
      <c r="AC1741" s="6" t="s">
        <v>3282</v>
      </c>
      <c r="AD1741" s="7">
        <v>1</v>
      </c>
    </row>
    <row r="1742" spans="22:30" x14ac:dyDescent="0.25">
      <c r="V1742" t="str">
        <v>Michele Sakara</v>
      </c>
      <c r="W1742" t="str">
        <v>Garth Avery</v>
      </c>
      <c r="Y1742" s="3" t="s">
        <v>3359</v>
      </c>
      <c r="Z1742" s="3">
        <f t="shared" si="27"/>
        <v>1</v>
      </c>
      <c r="AC1742" s="6" t="s">
        <v>3283</v>
      </c>
      <c r="AD1742" s="7">
        <v>1</v>
      </c>
    </row>
    <row r="1743" spans="22:30" x14ac:dyDescent="0.25">
      <c r="V1743" t="str">
        <v>Josef Davies</v>
      </c>
      <c r="W1743" t="str">
        <v>Matt McCoy</v>
      </c>
      <c r="Y1743" s="3" t="s">
        <v>3360</v>
      </c>
      <c r="Z1743" s="3">
        <f t="shared" si="27"/>
        <v>1</v>
      </c>
      <c r="AC1743" s="6" t="s">
        <v>3284</v>
      </c>
      <c r="AD1743" s="7">
        <v>1</v>
      </c>
    </row>
    <row r="1744" spans="22:30" x14ac:dyDescent="0.25">
      <c r="V1744" t="str">
        <v>Alfred Molina</v>
      </c>
      <c r="W1744" t="str">
        <v>Elie Docter</v>
      </c>
      <c r="Y1744" s="3" t="s">
        <v>3361</v>
      </c>
      <c r="Z1744" s="3">
        <f t="shared" si="27"/>
        <v>1</v>
      </c>
      <c r="AC1744" s="6" t="s">
        <v>3285</v>
      </c>
      <c r="AD1744" s="7">
        <v>1</v>
      </c>
    </row>
    <row r="1745" spans="22:30" x14ac:dyDescent="0.25">
      <c r="V1745" t="str">
        <v>Girija Oak</v>
      </c>
      <c r="W1745" t="str">
        <v>Mykelti Williamson</v>
      </c>
      <c r="Y1745" s="3" t="s">
        <v>3362</v>
      </c>
      <c r="Z1745" s="3">
        <f t="shared" si="27"/>
        <v>1</v>
      </c>
      <c r="AC1745" s="6" t="s">
        <v>3286</v>
      </c>
      <c r="AD1745" s="7">
        <v>1</v>
      </c>
    </row>
    <row r="1746" spans="22:30" x14ac:dyDescent="0.25">
      <c r="V1746" t="str">
        <v>Matthias Habich</v>
      </c>
      <c r="W1746" t="str">
        <v>Okieriete Onaodowan</v>
      </c>
      <c r="Y1746" s="3" t="s">
        <v>3363</v>
      </c>
      <c r="Z1746" s="3">
        <f t="shared" si="27"/>
        <v>1</v>
      </c>
      <c r="AC1746" s="6" t="s">
        <v>3287</v>
      </c>
      <c r="AD1746" s="7">
        <v>1</v>
      </c>
    </row>
    <row r="1747" spans="22:30" x14ac:dyDescent="0.25">
      <c r="V1747" t="str">
        <v>Benito Stefanelli</v>
      </c>
      <c r="W1747" t="str">
        <v>Fritz Alberti</v>
      </c>
      <c r="Y1747" s="3" t="s">
        <v>3364</v>
      </c>
      <c r="Z1747" s="3">
        <f t="shared" si="27"/>
        <v>1</v>
      </c>
      <c r="AC1747" s="6" t="s">
        <v>3288</v>
      </c>
      <c r="AD1747" s="7">
        <v>1</v>
      </c>
    </row>
    <row r="1748" spans="22:30" x14ac:dyDescent="0.25">
      <c r="V1748" t="str">
        <v>Tom Wilkinson</v>
      </c>
      <c r="W1748" t="str">
        <v>Kimia Hosseini</v>
      </c>
      <c r="Y1748" s="3" t="s">
        <v>3365</v>
      </c>
      <c r="Z1748" s="3">
        <f t="shared" si="27"/>
        <v>1</v>
      </c>
      <c r="AC1748" s="6" t="s">
        <v>3289</v>
      </c>
      <c r="AD1748" s="7">
        <v>1</v>
      </c>
    </row>
    <row r="1749" spans="22:30" x14ac:dyDescent="0.25">
      <c r="V1749" t="str">
        <v>Ritvik Sahore</v>
      </c>
      <c r="W1749" t="str">
        <v>Jason Buckham</v>
      </c>
      <c r="Y1749" s="3" t="s">
        <v>3366</v>
      </c>
      <c r="Z1749" s="3">
        <f t="shared" si="27"/>
        <v>1</v>
      </c>
      <c r="AC1749" s="6" t="s">
        <v>3290</v>
      </c>
      <c r="AD1749" s="7">
        <v>1</v>
      </c>
    </row>
    <row r="1750" spans="22:30" x14ac:dyDescent="0.25">
      <c r="V1750" t="str">
        <v>Henry Bergman</v>
      </c>
      <c r="W1750" t="str">
        <v>James Shigeta</v>
      </c>
      <c r="Y1750" s="3" t="s">
        <v>3367</v>
      </c>
      <c r="Z1750" s="3">
        <f t="shared" si="27"/>
        <v>1</v>
      </c>
      <c r="AC1750" s="6" t="s">
        <v>3291</v>
      </c>
      <c r="AD1750" s="7">
        <v>1</v>
      </c>
    </row>
    <row r="1751" spans="22:30" x14ac:dyDescent="0.25">
      <c r="V1751" t="str">
        <v>Roman Zeller</v>
      </c>
      <c r="W1751" t="str">
        <v>Hamed Najem</v>
      </c>
      <c r="Y1751" s="3" t="s">
        <v>3368</v>
      </c>
      <c r="Z1751" s="3">
        <f t="shared" si="27"/>
        <v>1</v>
      </c>
      <c r="AC1751" s="6" t="s">
        <v>3292</v>
      </c>
      <c r="AD1751" s="7">
        <v>1</v>
      </c>
    </row>
    <row r="1752" spans="22:30" x14ac:dyDescent="0.25">
      <c r="V1752" t="str">
        <v>Barbara Bates</v>
      </c>
      <c r="W1752" t="str">
        <v>Kevork Malikyan</v>
      </c>
      <c r="Y1752" s="3" t="s">
        <v>3369</v>
      </c>
      <c r="Z1752" s="3">
        <f t="shared" si="27"/>
        <v>1</v>
      </c>
      <c r="AC1752" s="6" t="s">
        <v>3293</v>
      </c>
      <c r="AD1752" s="7">
        <v>1</v>
      </c>
    </row>
    <row r="1753" spans="22:30" x14ac:dyDescent="0.25">
      <c r="V1753" t="str">
        <v>Joe Cortese</v>
      </c>
      <c r="W1753" t="str">
        <v>Fausto Guerzoni</v>
      </c>
      <c r="Y1753" s="3" t="s">
        <v>3370</v>
      </c>
      <c r="Z1753" s="3">
        <f t="shared" si="27"/>
        <v>1</v>
      </c>
      <c r="AC1753" s="6" t="s">
        <v>3294</v>
      </c>
      <c r="AD1753" s="7">
        <v>1</v>
      </c>
    </row>
    <row r="1754" spans="22:30" x14ac:dyDescent="0.25">
      <c r="V1754" t="str">
        <v>Jon Favreau</v>
      </c>
      <c r="W1754" t="str">
        <v>Billy Postlethwaite</v>
      </c>
      <c r="Y1754" s="3" t="s">
        <v>3371</v>
      </c>
      <c r="Z1754" s="3">
        <f t="shared" si="27"/>
        <v>1</v>
      </c>
      <c r="AC1754" s="6" t="s">
        <v>3295</v>
      </c>
      <c r="AD1754" s="7">
        <v>1</v>
      </c>
    </row>
    <row r="1755" spans="22:30" x14ac:dyDescent="0.25">
      <c r="V1755" t="str">
        <v>Harry Shum Jr.</v>
      </c>
      <c r="W1755" t="str">
        <v>Benedict Wong</v>
      </c>
      <c r="Y1755" s="3" t="s">
        <v>3372</v>
      </c>
      <c r="Z1755" s="3">
        <f t="shared" si="27"/>
        <v>1</v>
      </c>
      <c r="AC1755" s="6" t="s">
        <v>3296</v>
      </c>
      <c r="AD1755" s="7">
        <v>1</v>
      </c>
    </row>
    <row r="1756" spans="22:30" x14ac:dyDescent="0.25">
      <c r="V1756" t="str">
        <v>William Shatner</v>
      </c>
      <c r="W1756" t="str">
        <v>Ravi Khanvilkar</v>
      </c>
      <c r="Y1756" s="3" t="s">
        <v>3373</v>
      </c>
      <c r="Z1756" s="3">
        <f t="shared" si="27"/>
        <v>1</v>
      </c>
      <c r="AC1756" s="6" t="s">
        <v>3297</v>
      </c>
      <c r="AD1756" s="7">
        <v>1</v>
      </c>
    </row>
    <row r="1757" spans="22:30" x14ac:dyDescent="0.25">
      <c r="V1757" t="str">
        <v>Anna Thomson</v>
      </c>
      <c r="W1757" t="str">
        <v>Panos Papadopulos</v>
      </c>
      <c r="Y1757" s="3" t="s">
        <v>3374</v>
      </c>
      <c r="Z1757" s="3">
        <f t="shared" si="27"/>
        <v>1</v>
      </c>
      <c r="AC1757" s="6" t="s">
        <v>3299</v>
      </c>
      <c r="AD1757" s="7">
        <v>1</v>
      </c>
    </row>
    <row r="1758" spans="22:30" x14ac:dyDescent="0.25">
      <c r="V1758" t="str">
        <v>L.Q. Jones</v>
      </c>
      <c r="W1758" t="str">
        <v>Girish Kulkarni</v>
      </c>
      <c r="Y1758" s="3" t="s">
        <v>3375</v>
      </c>
      <c r="Z1758" s="3">
        <f t="shared" si="27"/>
        <v>1</v>
      </c>
      <c r="AC1758" s="6" t="s">
        <v>3300</v>
      </c>
      <c r="AD1758" s="7">
        <v>1</v>
      </c>
    </row>
    <row r="1759" spans="22:30" x14ac:dyDescent="0.25">
      <c r="V1759" t="str">
        <v>PÃ®tÃ¢</v>
      </c>
      <c r="W1759" t="str">
        <v>Edward Biby</v>
      </c>
      <c r="Y1759" s="3" t="s">
        <v>3376</v>
      </c>
      <c r="Z1759" s="3">
        <f t="shared" si="27"/>
        <v>2</v>
      </c>
      <c r="AC1759" s="6" t="s">
        <v>3301</v>
      </c>
      <c r="AD1759" s="7">
        <v>1</v>
      </c>
    </row>
    <row r="1760" spans="22:30" x14ac:dyDescent="0.25">
      <c r="V1760" t="str">
        <v>CÃ©sar Vea</v>
      </c>
      <c r="W1760" t="str">
        <v>Billy Gray</v>
      </c>
      <c r="Y1760" s="3" t="s">
        <v>3377</v>
      </c>
      <c r="Z1760" s="3">
        <f t="shared" si="27"/>
        <v>1</v>
      </c>
      <c r="AC1760" s="6" t="s">
        <v>3302</v>
      </c>
      <c r="AD1760" s="7">
        <v>1</v>
      </c>
    </row>
    <row r="1761" spans="22:30" x14ac:dyDescent="0.25">
      <c r="V1761" t="str">
        <v>Barry Del Sherman</v>
      </c>
      <c r="W1761" t="str">
        <v>Adnan Kundi</v>
      </c>
      <c r="Y1761" s="3" t="s">
        <v>3378</v>
      </c>
      <c r="Z1761" s="3">
        <f t="shared" si="27"/>
        <v>1</v>
      </c>
      <c r="AC1761" s="6" t="s">
        <v>3303</v>
      </c>
      <c r="AD1761" s="7">
        <v>1</v>
      </c>
    </row>
    <row r="1762" spans="22:30" x14ac:dyDescent="0.25">
      <c r="V1762" t="str">
        <v>Jeffrey Zubernis</v>
      </c>
      <c r="W1762" t="str">
        <v>Maggie Nixon</v>
      </c>
      <c r="Y1762" s="3" t="s">
        <v>3379</v>
      </c>
      <c r="Z1762" s="3">
        <f t="shared" si="27"/>
        <v>1</v>
      </c>
      <c r="AC1762" s="6" t="s">
        <v>3304</v>
      </c>
      <c r="AD1762" s="7">
        <v>1</v>
      </c>
    </row>
    <row r="1763" spans="22:30" x14ac:dyDescent="0.25">
      <c r="V1763" t="str">
        <v>Anthony Rapp</v>
      </c>
      <c r="W1763" t="str">
        <v>Jean Dujardin</v>
      </c>
      <c r="Y1763" s="3" t="s">
        <v>3380</v>
      </c>
      <c r="Z1763" s="3">
        <f t="shared" si="27"/>
        <v>1</v>
      </c>
      <c r="AC1763" s="6" t="s">
        <v>3305</v>
      </c>
      <c r="AD1763" s="7">
        <v>1</v>
      </c>
    </row>
    <row r="1764" spans="22:30" x14ac:dyDescent="0.25">
      <c r="V1764" t="str">
        <v>Carol Cleveland</v>
      </c>
      <c r="W1764" t="str">
        <v>Biff Wiff</v>
      </c>
      <c r="Y1764" s="3" t="s">
        <v>3381</v>
      </c>
      <c r="Z1764" s="3">
        <f t="shared" si="27"/>
        <v>1</v>
      </c>
      <c r="AC1764" s="6" t="s">
        <v>3306</v>
      </c>
      <c r="AD1764" s="7">
        <v>1</v>
      </c>
    </row>
    <row r="1765" spans="22:30" x14ac:dyDescent="0.25">
      <c r="V1765" t="str">
        <v>Blair Slater</v>
      </c>
      <c r="W1765" t="str">
        <v>Werner Klemperer</v>
      </c>
      <c r="Y1765" s="3" t="s">
        <v>3382</v>
      </c>
      <c r="Z1765" s="3">
        <f t="shared" si="27"/>
        <v>1</v>
      </c>
      <c r="AC1765" s="6" t="s">
        <v>3307</v>
      </c>
      <c r="AD1765" s="7">
        <v>1</v>
      </c>
    </row>
    <row r="1766" spans="22:30" x14ac:dyDescent="0.25">
      <c r="V1766" t="str">
        <v>Takashi Shimura</v>
      </c>
      <c r="W1766" t="str">
        <v>David Mucci</v>
      </c>
      <c r="Y1766" s="3" t="s">
        <v>3383</v>
      </c>
      <c r="Z1766" s="3">
        <f t="shared" si="27"/>
        <v>1</v>
      </c>
      <c r="AC1766" s="6" t="s">
        <v>3309</v>
      </c>
      <c r="AD1766" s="7">
        <v>1</v>
      </c>
    </row>
    <row r="1767" spans="22:30" x14ac:dyDescent="0.25">
      <c r="V1767" t="str">
        <v>Manuel DondÃ©</v>
      </c>
      <c r="W1767" t="str">
        <v>Dick Smothers</v>
      </c>
      <c r="Y1767" s="3" t="s">
        <v>3384</v>
      </c>
      <c r="Z1767" s="3">
        <f t="shared" si="27"/>
        <v>1</v>
      </c>
      <c r="AC1767" s="6" t="s">
        <v>3311</v>
      </c>
      <c r="AD1767" s="7">
        <v>1</v>
      </c>
    </row>
    <row r="1768" spans="22:30" x14ac:dyDescent="0.25">
      <c r="V1768" t="str">
        <v>Daisuke KatÃ´</v>
      </c>
      <c r="W1768" t="str">
        <v>Masayuki Yui</v>
      </c>
      <c r="Y1768" s="3" t="s">
        <v>3385</v>
      </c>
      <c r="Z1768" s="3">
        <f t="shared" si="27"/>
        <v>1</v>
      </c>
      <c r="AC1768" s="6" t="s">
        <v>3313</v>
      </c>
      <c r="AD1768" s="7">
        <v>1</v>
      </c>
    </row>
    <row r="1769" spans="22:30" x14ac:dyDescent="0.25">
      <c r="V1769" t="str">
        <v>Jackie Earle Haley</v>
      </c>
      <c r="W1769" t="str">
        <v>Roger Casamajor</v>
      </c>
      <c r="Y1769" s="3" t="s">
        <v>3386</v>
      </c>
      <c r="Z1769" s="3">
        <f t="shared" si="27"/>
        <v>1</v>
      </c>
      <c r="AC1769" s="6" t="s">
        <v>3314</v>
      </c>
      <c r="AD1769" s="7">
        <v>1</v>
      </c>
    </row>
    <row r="1770" spans="22:30" x14ac:dyDescent="0.25">
      <c r="V1770" t="str">
        <v>Hannes Messemer</v>
      </c>
      <c r="W1770" t="str">
        <v>Harrison Taylor</v>
      </c>
      <c r="Y1770" s="3" t="s">
        <v>3387</v>
      </c>
      <c r="Z1770" s="3">
        <f t="shared" si="27"/>
        <v>1</v>
      </c>
      <c r="AC1770" s="6" t="s">
        <v>3315</v>
      </c>
      <c r="AD1770" s="7">
        <v>1</v>
      </c>
    </row>
    <row r="1771" spans="22:30" x14ac:dyDescent="0.25">
      <c r="V1771" t="str">
        <v>Joseph Mazzello</v>
      </c>
      <c r="W1771" t="str">
        <v>Bruce Norris</v>
      </c>
      <c r="Y1771" s="3" t="s">
        <v>3388</v>
      </c>
      <c r="Z1771" s="3">
        <f t="shared" si="27"/>
        <v>1</v>
      </c>
      <c r="AC1771" s="6" t="s">
        <v>3316</v>
      </c>
      <c r="AD1771" s="7">
        <v>1</v>
      </c>
    </row>
    <row r="1772" spans="22:30" x14ac:dyDescent="0.25">
      <c r="V1772" t="str">
        <v>Chiaki Kuriyama</v>
      </c>
      <c r="W1772" t="str">
        <v>Jason Gray-Stanford</v>
      </c>
      <c r="Y1772" s="3" t="s">
        <v>3389</v>
      </c>
      <c r="Z1772" s="3">
        <f t="shared" si="27"/>
        <v>1</v>
      </c>
      <c r="AC1772" s="6" t="s">
        <v>3317</v>
      </c>
      <c r="AD1772" s="7">
        <v>1</v>
      </c>
    </row>
    <row r="1773" spans="22:30" x14ac:dyDescent="0.25">
      <c r="V1773" t="str">
        <v>Barry Corbin</v>
      </c>
      <c r="W1773" t="str">
        <v>Neil Innes</v>
      </c>
      <c r="Y1773" s="3" t="s">
        <v>3390</v>
      </c>
      <c r="Z1773" s="3">
        <f t="shared" si="27"/>
        <v>2</v>
      </c>
      <c r="AC1773" s="6" t="s">
        <v>3320</v>
      </c>
      <c r="AD1773" s="7">
        <v>1</v>
      </c>
    </row>
    <row r="1774" spans="22:30" x14ac:dyDescent="0.25">
      <c r="V1774" t="str">
        <v>Stephen Root</v>
      </c>
      <c r="W1774" t="str">
        <v>Peter Krause</v>
      </c>
      <c r="Y1774" s="3" t="s">
        <v>3391</v>
      </c>
      <c r="Z1774" s="3">
        <f t="shared" si="27"/>
        <v>1</v>
      </c>
      <c r="AC1774" s="6" t="s">
        <v>3321</v>
      </c>
      <c r="AD1774" s="7">
        <v>1</v>
      </c>
    </row>
    <row r="1775" spans="22:30" x14ac:dyDescent="0.25">
      <c r="V1775" t="str">
        <v>Hannah Gordon</v>
      </c>
      <c r="W1775" t="str">
        <v>Hiroshi Tachikawa</v>
      </c>
      <c r="Y1775" s="3" t="s">
        <v>3392</v>
      </c>
      <c r="Z1775" s="3">
        <f t="shared" si="27"/>
        <v>1</v>
      </c>
      <c r="AC1775" s="6" t="s">
        <v>3322</v>
      </c>
      <c r="AD1775" s="7">
        <v>1</v>
      </c>
    </row>
    <row r="1776" spans="22:30" x14ac:dyDescent="0.25">
      <c r="V1776" t="str">
        <v>Frank Adonis</v>
      </c>
      <c r="W1776" t="str">
        <v>JosÃ© Torvay</v>
      </c>
      <c r="Y1776" s="3" t="s">
        <v>3393</v>
      </c>
      <c r="Z1776" s="3">
        <f t="shared" si="27"/>
        <v>1</v>
      </c>
      <c r="AC1776" s="6" t="s">
        <v>3323</v>
      </c>
      <c r="AD1776" s="7">
        <v>1</v>
      </c>
    </row>
    <row r="1777" spans="22:30" x14ac:dyDescent="0.25">
      <c r="V1777" t="str">
        <v>Roy Jenson</v>
      </c>
      <c r="W1777" t="str">
        <v>Ted Levine</v>
      </c>
      <c r="Y1777" s="3" t="s">
        <v>3394</v>
      </c>
      <c r="Z1777" s="3">
        <f t="shared" si="27"/>
        <v>3</v>
      </c>
      <c r="AC1777" s="6" t="s">
        <v>3324</v>
      </c>
      <c r="AD1777" s="7">
        <v>1</v>
      </c>
    </row>
    <row r="1778" spans="22:30" x14ac:dyDescent="0.25">
      <c r="V1778" t="str">
        <v>Fred Crane</v>
      </c>
      <c r="W1778" t="str">
        <v>David McCallum</v>
      </c>
      <c r="Y1778" s="3" t="s">
        <v>3395</v>
      </c>
      <c r="Z1778" s="3">
        <f t="shared" si="27"/>
        <v>1</v>
      </c>
      <c r="AC1778" s="6" t="s">
        <v>3325</v>
      </c>
      <c r="AD1778" s="7">
        <v>1</v>
      </c>
    </row>
    <row r="1779" spans="22:30" x14ac:dyDescent="0.25">
      <c r="V1779" t="str">
        <v>Roger Allam</v>
      </c>
      <c r="W1779" t="str">
        <v>Ariana Richards</v>
      </c>
      <c r="Y1779" s="3" t="s">
        <v>3396</v>
      </c>
      <c r="Z1779" s="3">
        <f t="shared" si="27"/>
        <v>1</v>
      </c>
      <c r="AC1779" s="6" t="s">
        <v>3326</v>
      </c>
      <c r="AD1779" s="7">
        <v>1</v>
      </c>
    </row>
    <row r="1780" spans="22:30" x14ac:dyDescent="0.25">
      <c r="V1780" t="str">
        <v>Charles Hallahan</v>
      </c>
      <c r="W1780" t="str">
        <v>Shin'ichi Chiba</v>
      </c>
      <c r="Y1780" s="3" t="s">
        <v>3397</v>
      </c>
      <c r="Z1780" s="3">
        <f t="shared" si="27"/>
        <v>1</v>
      </c>
      <c r="AC1780" s="6" t="s">
        <v>3327</v>
      </c>
      <c r="AD1780" s="7">
        <v>1</v>
      </c>
    </row>
    <row r="1781" spans="22:30" x14ac:dyDescent="0.25">
      <c r="V1781" t="str">
        <v>Diane Lane</v>
      </c>
      <c r="W1781" t="str">
        <v>Vicki Lewis</v>
      </c>
      <c r="Y1781" s="3" t="s">
        <v>3398</v>
      </c>
      <c r="Z1781" s="3">
        <f t="shared" si="27"/>
        <v>1</v>
      </c>
      <c r="AC1781" s="6" t="s">
        <v>3328</v>
      </c>
      <c r="AD1781" s="7">
        <v>1</v>
      </c>
    </row>
    <row r="1782" spans="22:30" x14ac:dyDescent="0.25">
      <c r="V1782" t="str">
        <v>Charles Forbes</v>
      </c>
      <c r="W1782" t="str">
        <v>Helen Ryan</v>
      </c>
      <c r="Y1782" s="3" t="s">
        <v>3399</v>
      </c>
      <c r="Z1782" s="3">
        <f t="shared" si="27"/>
        <v>1</v>
      </c>
      <c r="AC1782" s="6" t="s">
        <v>3329</v>
      </c>
      <c r="AD1782" s="7">
        <v>1</v>
      </c>
    </row>
    <row r="1783" spans="22:30" x14ac:dyDescent="0.25">
      <c r="V1783" t="str">
        <v>George Leigh</v>
      </c>
      <c r="W1783" t="str">
        <v>Joseph Bono</v>
      </c>
      <c r="Y1783" s="3" t="s">
        <v>3400</v>
      </c>
      <c r="Z1783" s="3">
        <f t="shared" si="27"/>
        <v>1</v>
      </c>
      <c r="AC1783" s="6" t="s">
        <v>3330</v>
      </c>
      <c r="AD1783" s="7">
        <v>1</v>
      </c>
    </row>
    <row r="1784" spans="22:30" x14ac:dyDescent="0.25">
      <c r="V1784" t="str">
        <v>Alejandro Abelenda</v>
      </c>
      <c r="W1784" t="str">
        <v>Roman Polanski</v>
      </c>
      <c r="Y1784" s="3" t="s">
        <v>188</v>
      </c>
      <c r="Z1784" s="3">
        <f t="shared" si="27"/>
        <v>1</v>
      </c>
      <c r="AC1784" s="6" t="s">
        <v>3331</v>
      </c>
      <c r="AD1784" s="7">
        <v>1</v>
      </c>
    </row>
    <row r="1785" spans="22:30" x14ac:dyDescent="0.25">
      <c r="V1785" t="str">
        <v>Peter Williams</v>
      </c>
      <c r="W1785" t="str">
        <v>Hattie McDaniel</v>
      </c>
      <c r="Y1785" s="3" t="s">
        <v>3401</v>
      </c>
      <c r="Z1785" s="3">
        <f t="shared" si="27"/>
        <v>1</v>
      </c>
      <c r="AC1785" s="6" t="s">
        <v>3332</v>
      </c>
      <c r="AD1785" s="7">
        <v>1</v>
      </c>
    </row>
    <row r="1786" spans="22:30" x14ac:dyDescent="0.25">
      <c r="V1786" t="str">
        <v>Akio Ã”tsuka</v>
      </c>
      <c r="W1786" t="str">
        <v>Ben Miles</v>
      </c>
      <c r="Y1786" s="3" t="s">
        <v>3402</v>
      </c>
      <c r="Z1786" s="3">
        <f t="shared" si="27"/>
        <v>1</v>
      </c>
      <c r="AC1786" s="6" t="s">
        <v>3333</v>
      </c>
      <c r="AD1786" s="7">
        <v>1</v>
      </c>
    </row>
    <row r="1787" spans="22:30" x14ac:dyDescent="0.25">
      <c r="V1787" t="str">
        <v>Darrell Britt-Gibson</v>
      </c>
      <c r="W1787" t="str">
        <v>Peter Maloney</v>
      </c>
      <c r="Y1787" s="3" t="s">
        <v>3403</v>
      </c>
      <c r="Z1787" s="3">
        <f t="shared" si="27"/>
        <v>1</v>
      </c>
      <c r="AC1787" s="6" t="s">
        <v>3334</v>
      </c>
      <c r="AD1787" s="7">
        <v>1</v>
      </c>
    </row>
    <row r="1788" spans="22:30" x14ac:dyDescent="0.25">
      <c r="V1788" t="str">
        <v>Brian Howe</v>
      </c>
      <c r="W1788" t="str">
        <v>Kyle MacLachlan</v>
      </c>
      <c r="Y1788" s="3" t="s">
        <v>3404</v>
      </c>
      <c r="Z1788" s="3">
        <f t="shared" si="27"/>
        <v>1</v>
      </c>
      <c r="AC1788" s="6" t="s">
        <v>3336</v>
      </c>
      <c r="AD1788" s="7">
        <v>1</v>
      </c>
    </row>
    <row r="1789" spans="22:30" x14ac:dyDescent="0.25">
      <c r="V1789" t="str">
        <v>Bryan Callen</v>
      </c>
      <c r="W1789" t="str">
        <v>George Alderson</v>
      </c>
      <c r="Y1789" s="3" t="s">
        <v>3405</v>
      </c>
      <c r="Z1789" s="3">
        <f t="shared" si="27"/>
        <v>1</v>
      </c>
      <c r="AC1789" s="6" t="s">
        <v>3337</v>
      </c>
      <c r="AD1789" s="7">
        <v>1</v>
      </c>
    </row>
    <row r="1790" spans="22:30" x14ac:dyDescent="0.25">
      <c r="V1790" t="str">
        <v>Gary Houston</v>
      </c>
      <c r="W1790" t="str">
        <v>Mario AlarcÃ³n</v>
      </c>
      <c r="Y1790" s="3" t="s">
        <v>3406</v>
      </c>
      <c r="Z1790" s="3">
        <f t="shared" si="27"/>
        <v>1</v>
      </c>
      <c r="AC1790" s="6" t="s">
        <v>3338</v>
      </c>
      <c r="AD1790" s="7">
        <v>1</v>
      </c>
    </row>
    <row r="1791" spans="22:30" x14ac:dyDescent="0.25">
      <c r="V1791" t="str">
        <v>Machiko Washio</v>
      </c>
      <c r="W1791" t="str">
        <v>John Boxer</v>
      </c>
      <c r="Y1791" s="3" t="s">
        <v>3407</v>
      </c>
      <c r="Z1791" s="3">
        <f t="shared" si="27"/>
        <v>1</v>
      </c>
      <c r="AC1791" s="6" t="s">
        <v>3339</v>
      </c>
      <c r="AD1791" s="7">
        <v>1</v>
      </c>
    </row>
    <row r="1792" spans="22:30" x14ac:dyDescent="0.25">
      <c r="V1792" t="str">
        <v>Dylan Minnette</v>
      </c>
      <c r="W1792" t="str">
        <v>DaijirÃ´ Harada</v>
      </c>
      <c r="Y1792" s="3" t="s">
        <v>3408</v>
      </c>
      <c r="Z1792" s="3">
        <f t="shared" si="27"/>
        <v>1</v>
      </c>
      <c r="AC1792" s="6" t="s">
        <v>3340</v>
      </c>
      <c r="AD1792" s="7">
        <v>1</v>
      </c>
    </row>
    <row r="1793" spans="22:30" x14ac:dyDescent="0.25">
      <c r="V1793" t="str">
        <v>Anthony Mackie</v>
      </c>
      <c r="W1793" t="str">
        <v>Abbie Cornish</v>
      </c>
      <c r="Y1793" s="3" t="s">
        <v>3409</v>
      </c>
      <c r="Z1793" s="3">
        <f t="shared" si="27"/>
        <v>1</v>
      </c>
      <c r="AC1793" s="6" t="s">
        <v>3341</v>
      </c>
      <c r="AD1793" s="7">
        <v>1</v>
      </c>
    </row>
    <row r="1794" spans="22:30" x14ac:dyDescent="0.25">
      <c r="V1794" t="str">
        <v>Frank Aderias</v>
      </c>
      <c r="W1794" t="str">
        <v>Eileen Nicholas</v>
      </c>
      <c r="Y1794" s="3" t="s">
        <v>3410</v>
      </c>
      <c r="Z1794" s="3">
        <f t="shared" si="27"/>
        <v>1</v>
      </c>
      <c r="AC1794" s="6" t="s">
        <v>3342</v>
      </c>
      <c r="AD1794" s="7">
        <v>1</v>
      </c>
    </row>
    <row r="1795" spans="22:30" x14ac:dyDescent="0.25">
      <c r="V1795" t="str">
        <v>Brion James</v>
      </c>
      <c r="W1795" t="str">
        <v>John Carroll Lynch</v>
      </c>
      <c r="Y1795" s="3" t="s">
        <v>3411</v>
      </c>
      <c r="Z1795" s="3">
        <f t="shared" ref="Z1795:Z1858" si="28">COUNTIF($B$2:$S$251,W1795)</f>
        <v>2</v>
      </c>
      <c r="AC1795" s="6" t="s">
        <v>3343</v>
      </c>
      <c r="AD1795" s="7">
        <v>1</v>
      </c>
    </row>
    <row r="1796" spans="22:30" x14ac:dyDescent="0.25">
      <c r="V1796" t="str">
        <v>Tony Galento</v>
      </c>
      <c r="W1796" t="str">
        <v>Sam Sheridan</v>
      </c>
      <c r="Y1796" s="3" t="s">
        <v>3412</v>
      </c>
      <c r="Z1796" s="3">
        <f t="shared" si="28"/>
        <v>1</v>
      </c>
      <c r="AC1796" s="6" t="s">
        <v>3344</v>
      </c>
      <c r="AD1796" s="7">
        <v>1</v>
      </c>
    </row>
    <row r="1797" spans="22:30" x14ac:dyDescent="0.25">
      <c r="V1797" t="str">
        <v>Siegfried Breuer</v>
      </c>
      <c r="W1797" t="str">
        <v>Sally Wingert</v>
      </c>
      <c r="Y1797" s="3" t="s">
        <v>3413</v>
      </c>
      <c r="Z1797" s="3">
        <f t="shared" si="28"/>
        <v>1</v>
      </c>
      <c r="AC1797" s="6" t="s">
        <v>3345</v>
      </c>
      <c r="AD1797" s="7">
        <v>1</v>
      </c>
    </row>
    <row r="1798" spans="22:30" x14ac:dyDescent="0.25">
      <c r="V1798" t="str">
        <v>Dariush Mokhtari</v>
      </c>
      <c r="W1798" t="str">
        <v>Reiko Suzuki</v>
      </c>
      <c r="Y1798" s="3" t="s">
        <v>3414</v>
      </c>
      <c r="Z1798" s="3">
        <f t="shared" si="28"/>
        <v>1</v>
      </c>
      <c r="AC1798" s="6" t="s">
        <v>3346</v>
      </c>
      <c r="AD1798" s="7">
        <v>1</v>
      </c>
    </row>
    <row r="1799" spans="22:30" x14ac:dyDescent="0.25">
      <c r="V1799" t="str">
        <v>Sam Jaffe</v>
      </c>
      <c r="W1799" t="str">
        <v>ZoÃ« Soul</v>
      </c>
      <c r="Y1799" s="3" t="s">
        <v>3415</v>
      </c>
      <c r="Z1799" s="3">
        <f t="shared" si="28"/>
        <v>1</v>
      </c>
      <c r="AC1799" s="6" t="s">
        <v>3347</v>
      </c>
      <c r="AD1799" s="7">
        <v>1</v>
      </c>
    </row>
    <row r="1800" spans="22:30" x14ac:dyDescent="0.25">
      <c r="V1800" t="str">
        <v>Ashley Dyke</v>
      </c>
      <c r="W1800" t="str">
        <v>Margo Martindale</v>
      </c>
      <c r="Y1800" s="3" t="s">
        <v>3416</v>
      </c>
      <c r="Z1800" s="3">
        <f t="shared" si="28"/>
        <v>1</v>
      </c>
      <c r="AC1800" s="6" t="s">
        <v>3348</v>
      </c>
      <c r="AD1800" s="7">
        <v>1</v>
      </c>
    </row>
    <row r="1801" spans="22:30" x14ac:dyDescent="0.25">
      <c r="V1801" t="str">
        <v>Joe Keaton</v>
      </c>
      <c r="W1801" t="str">
        <v>Leona Aderias</v>
      </c>
      <c r="Y1801" s="3" t="s">
        <v>3417</v>
      </c>
      <c r="Z1801" s="3">
        <f t="shared" si="28"/>
        <v>1</v>
      </c>
      <c r="AC1801" s="6" t="s">
        <v>3349</v>
      </c>
      <c r="AD1801" s="7">
        <v>1</v>
      </c>
    </row>
    <row r="1802" spans="22:30" x14ac:dyDescent="0.25">
      <c r="V1802" t="str">
        <v>Naima Wifstrand</v>
      </c>
      <c r="W1802" t="str">
        <v>Frank John Hughes</v>
      </c>
      <c r="Y1802" s="3" t="s">
        <v>3418</v>
      </c>
      <c r="Z1802" s="3">
        <f t="shared" si="28"/>
        <v>1</v>
      </c>
      <c r="AC1802" s="6" t="s">
        <v>3350</v>
      </c>
      <c r="AD1802" s="7">
        <v>1</v>
      </c>
    </row>
    <row r="1803" spans="22:30" x14ac:dyDescent="0.25">
      <c r="V1803" t="str">
        <v>David Clennon</v>
      </c>
      <c r="W1803" t="str">
        <v>Tami Mauriello</v>
      </c>
      <c r="Y1803" s="3" t="s">
        <v>3419</v>
      </c>
      <c r="Z1803" s="3">
        <f t="shared" si="28"/>
        <v>1</v>
      </c>
      <c r="AC1803" s="6" t="s">
        <v>3351</v>
      </c>
      <c r="AD1803" s="7">
        <v>1</v>
      </c>
    </row>
    <row r="1804" spans="22:30" x14ac:dyDescent="0.25">
      <c r="V1804" t="str">
        <v>Dominik Castell</v>
      </c>
      <c r="W1804" t="str">
        <v>Hedwig Bleibtreu</v>
      </c>
      <c r="Y1804" s="3" t="s">
        <v>3420</v>
      </c>
      <c r="Z1804" s="3">
        <f t="shared" si="28"/>
        <v>1</v>
      </c>
      <c r="AC1804" s="6" t="s">
        <v>3352</v>
      </c>
      <c r="AD1804" s="7">
        <v>1</v>
      </c>
    </row>
    <row r="1805" spans="22:30" x14ac:dyDescent="0.25">
      <c r="V1805" t="str">
        <v>Domhnall Gleeson</v>
      </c>
      <c r="W1805" t="str">
        <v>Mohammad-Hasan Hosseinian</v>
      </c>
      <c r="Y1805" s="3" t="s">
        <v>3421</v>
      </c>
      <c r="Z1805" s="3">
        <f t="shared" si="28"/>
        <v>1</v>
      </c>
      <c r="AC1805" s="6" t="s">
        <v>3353</v>
      </c>
      <c r="AD1805" s="7">
        <v>1</v>
      </c>
    </row>
    <row r="1806" spans="22:30" x14ac:dyDescent="0.25">
      <c r="V1806" t="str">
        <v>Shirley Stoler</v>
      </c>
      <c r="W1806" t="str">
        <v>Finlay Currie</v>
      </c>
      <c r="Y1806" s="3" t="s">
        <v>3422</v>
      </c>
      <c r="Z1806" s="3">
        <f t="shared" si="28"/>
        <v>1</v>
      </c>
      <c r="AC1806" s="6" t="s">
        <v>3355</v>
      </c>
      <c r="AD1806" s="7">
        <v>1</v>
      </c>
    </row>
    <row r="1807" spans="22:30" x14ac:dyDescent="0.25">
      <c r="V1807" t="str">
        <v>Frankie McCafferty</v>
      </c>
      <c r="W1807" t="str">
        <v>Kelsey Scott</v>
      </c>
      <c r="Y1807" s="3" t="s">
        <v>3423</v>
      </c>
      <c r="Z1807" s="3">
        <f t="shared" si="28"/>
        <v>1</v>
      </c>
      <c r="AC1807" s="6" t="s">
        <v>3356</v>
      </c>
      <c r="AD1807" s="7">
        <v>1</v>
      </c>
    </row>
    <row r="1808" spans="22:30" x14ac:dyDescent="0.25">
      <c r="V1808" t="str">
        <v>Jude Law</v>
      </c>
      <c r="W1808" t="str">
        <v>Mike Donlin</v>
      </c>
      <c r="Y1808" s="3" t="s">
        <v>3424</v>
      </c>
      <c r="Z1808" s="3">
        <f t="shared" si="28"/>
        <v>1</v>
      </c>
      <c r="AC1808" s="6" t="s">
        <v>3357</v>
      </c>
      <c r="AD1808" s="7">
        <v>1</v>
      </c>
    </row>
    <row r="1809" spans="22:30" x14ac:dyDescent="0.25">
      <c r="V1809" t="str">
        <v>Beulah Bondi</v>
      </c>
      <c r="W1809" t="str">
        <v>Gunnel BrostrÃ¶m</v>
      </c>
      <c r="Y1809" s="3" t="s">
        <v>3425</v>
      </c>
      <c r="Z1809" s="3">
        <f t="shared" si="28"/>
        <v>1</v>
      </c>
      <c r="AC1809" s="6" t="s">
        <v>3358</v>
      </c>
      <c r="AD1809" s="7">
        <v>1</v>
      </c>
    </row>
    <row r="1810" spans="22:30" x14ac:dyDescent="0.25">
      <c r="V1810" t="str">
        <v>Jo Dest</v>
      </c>
      <c r="W1810" t="str">
        <v>Lisa Banes</v>
      </c>
      <c r="Y1810" s="3" t="s">
        <v>3426</v>
      </c>
      <c r="Z1810" s="3">
        <f t="shared" si="28"/>
        <v>1</v>
      </c>
      <c r="AC1810" s="6" t="s">
        <v>3359</v>
      </c>
      <c r="AD1810" s="7">
        <v>1</v>
      </c>
    </row>
    <row r="1811" spans="22:30" x14ac:dyDescent="0.25">
      <c r="V1811" t="str">
        <v>Diana KÃ¶rner</v>
      </c>
      <c r="W1811" t="str">
        <v>Haymon Maria Buttinger</v>
      </c>
      <c r="Y1811" s="3" t="s">
        <v>3427</v>
      </c>
      <c r="Z1811" s="3">
        <f t="shared" si="28"/>
        <v>1</v>
      </c>
      <c r="AC1811" s="6" t="s">
        <v>3360</v>
      </c>
      <c r="AD1811" s="7">
        <v>1</v>
      </c>
    </row>
    <row r="1812" spans="22:30" x14ac:dyDescent="0.25">
      <c r="V1812" t="str">
        <v>Doris Deane</v>
      </c>
      <c r="W1812" t="str">
        <v>ClÃ©mence PoÃ©sy</v>
      </c>
      <c r="Y1812" s="3" t="s">
        <v>3428</v>
      </c>
      <c r="Z1812" s="3">
        <f t="shared" si="28"/>
        <v>1</v>
      </c>
      <c r="AC1812" s="6" t="s">
        <v>3361</v>
      </c>
      <c r="AD1812" s="7">
        <v>1</v>
      </c>
    </row>
    <row r="1813" spans="22:30" x14ac:dyDescent="0.25">
      <c r="V1813" t="str">
        <v>No-shik Park</v>
      </c>
      <c r="W1813" t="str">
        <v>Rutanya Alda</v>
      </c>
      <c r="Y1813" s="3" t="s">
        <v>3429</v>
      </c>
      <c r="Z1813" s="3">
        <f t="shared" si="28"/>
        <v>1</v>
      </c>
      <c r="AC1813" s="6" t="s">
        <v>3362</v>
      </c>
      <c r="AD1813" s="7">
        <v>1</v>
      </c>
    </row>
    <row r="1814" spans="22:30" x14ac:dyDescent="0.25">
      <c r="V1814" t="str">
        <v>Joe Pingue</v>
      </c>
      <c r="W1814" t="str">
        <v>Paul Warriner</v>
      </c>
      <c r="Y1814" s="3" t="s">
        <v>3430</v>
      </c>
      <c r="Z1814" s="3">
        <f t="shared" si="28"/>
        <v>1</v>
      </c>
      <c r="AC1814" s="6" t="s">
        <v>3363</v>
      </c>
      <c r="AD1814" s="7">
        <v>1</v>
      </c>
    </row>
    <row r="1815" spans="22:30" x14ac:dyDescent="0.25">
      <c r="V1815" t="str">
        <v>Joan Cusack</v>
      </c>
      <c r="W1815" t="str">
        <v>H.B. Warner</v>
      </c>
      <c r="Y1815" s="3" t="s">
        <v>3431</v>
      </c>
      <c r="Z1815" s="3">
        <f t="shared" si="28"/>
        <v>3</v>
      </c>
      <c r="AC1815" s="6" t="s">
        <v>3364</v>
      </c>
      <c r="AD1815" s="7">
        <v>1</v>
      </c>
    </row>
    <row r="1816" spans="22:30" x14ac:dyDescent="0.25">
      <c r="V1816" t="str">
        <v>Darcy Bryce</v>
      </c>
      <c r="W1816" t="str">
        <v>Antonio Centa</v>
      </c>
      <c r="Y1816" s="3" t="s">
        <v>3432</v>
      </c>
      <c r="Z1816" s="3">
        <f t="shared" si="28"/>
        <v>1</v>
      </c>
      <c r="AC1816" s="6" t="s">
        <v>3365</v>
      </c>
      <c r="AD1816" s="7">
        <v>1</v>
      </c>
    </row>
    <row r="1817" spans="22:30" x14ac:dyDescent="0.25">
      <c r="V1817" t="str">
        <v>Inga LandgrÃ©</v>
      </c>
      <c r="W1817" t="str">
        <v>Murray Melvin</v>
      </c>
      <c r="Y1817" s="3" t="s">
        <v>3433</v>
      </c>
      <c r="Z1817" s="3">
        <f t="shared" si="28"/>
        <v>1</v>
      </c>
      <c r="AC1817" s="6" t="s">
        <v>3366</v>
      </c>
      <c r="AD1817" s="7">
        <v>1</v>
      </c>
    </row>
    <row r="1818" spans="22:30" x14ac:dyDescent="0.25">
      <c r="V1818" t="str">
        <v>Carlos Alberto Vavassori</v>
      </c>
      <c r="W1818" t="str">
        <v>Christine Francis</v>
      </c>
      <c r="Y1818" s="3" t="s">
        <v>3434</v>
      </c>
      <c r="Z1818" s="3">
        <f t="shared" si="28"/>
        <v>1</v>
      </c>
      <c r="AC1818" s="6" t="s">
        <v>3367</v>
      </c>
      <c r="AD1818" s="7">
        <v>1</v>
      </c>
    </row>
    <row r="1819" spans="22:30" x14ac:dyDescent="0.25">
      <c r="V1819" t="str">
        <v>Philip Moon</v>
      </c>
      <c r="W1819" t="str">
        <v>Park Hae-il</v>
      </c>
      <c r="Y1819" s="3" t="s">
        <v>3435</v>
      </c>
      <c r="Z1819" s="3">
        <f t="shared" si="28"/>
        <v>1</v>
      </c>
      <c r="AC1819" s="6" t="s">
        <v>3368</v>
      </c>
      <c r="AD1819" s="7">
        <v>1</v>
      </c>
    </row>
    <row r="1820" spans="22:30" x14ac:dyDescent="0.25">
      <c r="V1820" t="str">
        <v>Rosie Huntington-Whiteley</v>
      </c>
      <c r="W1820" t="str">
        <v>Evan Agos</v>
      </c>
      <c r="Y1820" s="3" t="s">
        <v>3436</v>
      </c>
      <c r="Z1820" s="3">
        <f t="shared" si="28"/>
        <v>1</v>
      </c>
      <c r="AC1820" s="6" t="s">
        <v>3369</v>
      </c>
      <c r="AD1820" s="7">
        <v>1</v>
      </c>
    </row>
    <row r="1821" spans="22:30" x14ac:dyDescent="0.25">
      <c r="V1821" t="str">
        <v>Kristen Wiig</v>
      </c>
      <c r="W1821" t="str">
        <v>Roman Guerriero</v>
      </c>
      <c r="Y1821" s="3" t="s">
        <v>3437</v>
      </c>
      <c r="Z1821" s="3">
        <f t="shared" si="28"/>
        <v>1</v>
      </c>
      <c r="AC1821" s="6" t="s">
        <v>3370</v>
      </c>
      <c r="AD1821" s="7">
        <v>1</v>
      </c>
    </row>
    <row r="1822" spans="22:30" x14ac:dyDescent="0.25">
      <c r="V1822" t="str">
        <v>Daniel Marks</v>
      </c>
      <c r="W1822" t="str">
        <v>Gunnel Lindblom</v>
      </c>
      <c r="Y1822" s="3" t="s">
        <v>3438</v>
      </c>
      <c r="Z1822" s="3">
        <f t="shared" si="28"/>
        <v>2</v>
      </c>
      <c r="AC1822" s="6" t="s">
        <v>3371</v>
      </c>
      <c r="AD1822" s="7">
        <v>1</v>
      </c>
    </row>
    <row r="1823" spans="22:30" x14ac:dyDescent="0.25">
      <c r="V1823" t="str">
        <v>Susan Backlinie</v>
      </c>
      <c r="W1823" t="str">
        <v>Pablo Machado</v>
      </c>
      <c r="Y1823" s="3" t="s">
        <v>3439</v>
      </c>
      <c r="Z1823" s="3">
        <f t="shared" si="28"/>
        <v>1</v>
      </c>
      <c r="AC1823" s="6" t="s">
        <v>3372</v>
      </c>
      <c r="AD1823" s="7">
        <v>1</v>
      </c>
    </row>
    <row r="1824" spans="22:30" x14ac:dyDescent="0.25">
      <c r="V1824" t="str">
        <v>Louis Ravet</v>
      </c>
      <c r="W1824" t="str">
        <v>Mark Pellegrino</v>
      </c>
      <c r="Y1824" s="3" t="s">
        <v>3440</v>
      </c>
      <c r="Z1824" s="3">
        <f t="shared" si="28"/>
        <v>1</v>
      </c>
      <c r="AC1824" s="6" t="s">
        <v>3373</v>
      </c>
      <c r="AD1824" s="7">
        <v>1</v>
      </c>
    </row>
    <row r="1825" spans="22:30" x14ac:dyDescent="0.25">
      <c r="V1825" t="str">
        <v>Rosie Motene</v>
      </c>
      <c r="W1825" t="str">
        <v>Riley Keough</v>
      </c>
      <c r="Y1825" s="3" t="s">
        <v>3441</v>
      </c>
      <c r="Z1825" s="3">
        <f t="shared" si="28"/>
        <v>1</v>
      </c>
      <c r="AC1825" s="6" t="s">
        <v>3374</v>
      </c>
      <c r="AD1825" s="7">
        <v>1</v>
      </c>
    </row>
    <row r="1826" spans="22:30" x14ac:dyDescent="0.25">
      <c r="V1826" t="str">
        <v>James Waterston</v>
      </c>
      <c r="W1826" t="str">
        <v>Robin Atkin Downes</v>
      </c>
      <c r="Y1826" s="3" t="s">
        <v>3442</v>
      </c>
      <c r="Z1826" s="3">
        <f t="shared" si="28"/>
        <v>1</v>
      </c>
      <c r="AC1826" s="6" t="s">
        <v>3375</v>
      </c>
      <c r="AD1826" s="7">
        <v>1</v>
      </c>
    </row>
    <row r="1827" spans="22:30" x14ac:dyDescent="0.25">
      <c r="V1827" t="str">
        <v>EijirÃ´ TÃ´no</v>
      </c>
      <c r="W1827" t="str">
        <v>Hamish Hughes</v>
      </c>
      <c r="Y1827" s="3" t="s">
        <v>3443</v>
      </c>
      <c r="Z1827" s="3">
        <f t="shared" si="28"/>
        <v>1</v>
      </c>
      <c r="AC1827" s="6" t="s">
        <v>3377</v>
      </c>
      <c r="AD1827" s="7">
        <v>1</v>
      </c>
    </row>
    <row r="1828" spans="22:30" x14ac:dyDescent="0.25">
      <c r="V1828" t="str">
        <v>Aparna Devi</v>
      </c>
      <c r="W1828" t="str">
        <v>Jonathan Filley</v>
      </c>
      <c r="Y1828" s="3" t="s">
        <v>3444</v>
      </c>
      <c r="Z1828" s="3">
        <f t="shared" si="28"/>
        <v>1</v>
      </c>
      <c r="AC1828" s="6" t="s">
        <v>3378</v>
      </c>
      <c r="AD1828" s="7">
        <v>1</v>
      </c>
    </row>
    <row r="1829" spans="22:30" x14ac:dyDescent="0.25">
      <c r="V1829" t="str">
        <v>Jimmy Gambina</v>
      </c>
      <c r="W1829" t="str">
        <v>Armand Lurville</v>
      </c>
      <c r="Y1829" s="3" t="s">
        <v>3445</v>
      </c>
      <c r="Z1829" s="3">
        <f t="shared" si="28"/>
        <v>1</v>
      </c>
      <c r="AC1829" s="6" t="s">
        <v>3379</v>
      </c>
      <c r="AD1829" s="7">
        <v>1</v>
      </c>
    </row>
    <row r="1830" spans="22:30" x14ac:dyDescent="0.25">
      <c r="V1830" t="str">
        <v>John C. McGinley</v>
      </c>
      <c r="W1830" t="str">
        <v>Neil McCarthy</v>
      </c>
      <c r="Y1830" s="3" t="s">
        <v>3446</v>
      </c>
      <c r="Z1830" s="3">
        <f t="shared" si="28"/>
        <v>1</v>
      </c>
      <c r="AC1830" s="6" t="s">
        <v>3380</v>
      </c>
      <c r="AD1830" s="7">
        <v>1</v>
      </c>
    </row>
    <row r="1831" spans="22:30" x14ac:dyDescent="0.25">
      <c r="V1831" t="str">
        <v>Remo Girone</v>
      </c>
      <c r="W1831" t="str">
        <v>Norman Lloyd</v>
      </c>
      <c r="Y1831" s="3" t="s">
        <v>3447</v>
      </c>
      <c r="Z1831" s="3">
        <f t="shared" si="28"/>
        <v>1</v>
      </c>
      <c r="AC1831" s="6" t="s">
        <v>3381</v>
      </c>
      <c r="AD1831" s="7">
        <v>1</v>
      </c>
    </row>
    <row r="1832" spans="22:30" x14ac:dyDescent="0.25">
      <c r="V1832" t="str">
        <v>Bradley Gregg</v>
      </c>
      <c r="W1832" t="str">
        <v>Nobuo Nakamura</v>
      </c>
      <c r="Y1832" s="3" t="s">
        <v>3448</v>
      </c>
      <c r="Z1832" s="3">
        <f t="shared" si="28"/>
        <v>3</v>
      </c>
      <c r="AC1832" s="6" t="s">
        <v>3382</v>
      </c>
      <c r="AD1832" s="7">
        <v>1</v>
      </c>
    </row>
    <row r="1833" spans="22:30" x14ac:dyDescent="0.25">
      <c r="V1833" t="str">
        <v>Earl Boen</v>
      </c>
      <c r="W1833" t="str">
        <v>Tulsi Chakraborty</v>
      </c>
      <c r="Y1833" s="3" t="s">
        <v>3449</v>
      </c>
      <c r="Z1833" s="3">
        <f t="shared" si="28"/>
        <v>1</v>
      </c>
      <c r="AC1833" s="6" t="s">
        <v>3383</v>
      </c>
      <c r="AD1833" s="7">
        <v>1</v>
      </c>
    </row>
    <row r="1834" spans="22:30" x14ac:dyDescent="0.25">
      <c r="V1834" t="str">
        <v>Elena Wohl</v>
      </c>
      <c r="W1834" t="str">
        <v>Bill Baldwin</v>
      </c>
      <c r="Y1834" s="3" t="s">
        <v>3450</v>
      </c>
      <c r="Z1834" s="3">
        <f t="shared" si="28"/>
        <v>2</v>
      </c>
      <c r="AC1834" s="6" t="s">
        <v>3384</v>
      </c>
      <c r="AD1834" s="7">
        <v>1</v>
      </c>
    </row>
    <row r="1835" spans="22:30" x14ac:dyDescent="0.25">
      <c r="V1835" t="str">
        <v>Stephen Mangan</v>
      </c>
      <c r="W1835" t="str">
        <v>Reggie Johnson</v>
      </c>
      <c r="Y1835" s="3" t="s">
        <v>3451</v>
      </c>
      <c r="Z1835" s="3">
        <f t="shared" si="28"/>
        <v>1</v>
      </c>
      <c r="AC1835" s="6" t="s">
        <v>3385</v>
      </c>
      <c r="AD1835" s="7">
        <v>1</v>
      </c>
    </row>
    <row r="1836" spans="22:30" x14ac:dyDescent="0.25">
      <c r="V1836" t="str">
        <v>Kristen Stewart</v>
      </c>
      <c r="W1836" t="str">
        <v>Ray McKinnon</v>
      </c>
      <c r="Y1836" s="3" t="s">
        <v>3452</v>
      </c>
      <c r="Z1836" s="3">
        <f t="shared" si="28"/>
        <v>1</v>
      </c>
      <c r="AC1836" s="6" t="s">
        <v>3386</v>
      </c>
      <c r="AD1836" s="7">
        <v>1</v>
      </c>
    </row>
    <row r="1837" spans="22:30" x14ac:dyDescent="0.25">
      <c r="V1837" t="str">
        <v>Bill Burrows</v>
      </c>
      <c r="W1837" t="str">
        <v>Jason Oliver Lipsett</v>
      </c>
      <c r="Y1837" s="3" t="s">
        <v>3453</v>
      </c>
      <c r="Z1837" s="3">
        <f t="shared" si="28"/>
        <v>1</v>
      </c>
      <c r="AC1837" s="6" t="s">
        <v>3387</v>
      </c>
      <c r="AD1837" s="7">
        <v>1</v>
      </c>
    </row>
    <row r="1838" spans="22:30" x14ac:dyDescent="0.25">
      <c r="V1838" t="str">
        <v>Charley Grapewin</v>
      </c>
      <c r="W1838" t="str">
        <v>Dick Miller</v>
      </c>
      <c r="Y1838" s="3" t="s">
        <v>3454</v>
      </c>
      <c r="Z1838" s="3">
        <f t="shared" si="28"/>
        <v>1</v>
      </c>
      <c r="AC1838" s="6" t="s">
        <v>3388</v>
      </c>
      <c r="AD1838" s="7">
        <v>1</v>
      </c>
    </row>
    <row r="1839" spans="22:30" x14ac:dyDescent="0.25">
      <c r="V1839" t="str">
        <v>Eriq La Salle</v>
      </c>
      <c r="W1839" t="str">
        <v>Gene Amoroso</v>
      </c>
      <c r="Y1839" s="3" t="s">
        <v>3455</v>
      </c>
      <c r="Z1839" s="3">
        <f t="shared" si="28"/>
        <v>1</v>
      </c>
      <c r="AC1839" s="6" t="s">
        <v>3389</v>
      </c>
      <c r="AD1839" s="7">
        <v>1</v>
      </c>
    </row>
    <row r="1840" spans="22:30" x14ac:dyDescent="0.25">
      <c r="V1840" t="str">
        <v>Rick Ducommun</v>
      </c>
      <c r="W1840" t="str">
        <v>Christian McKay</v>
      </c>
      <c r="Y1840" s="3" t="s">
        <v>3456</v>
      </c>
      <c r="Z1840" s="3">
        <f t="shared" si="28"/>
        <v>1</v>
      </c>
      <c r="AC1840" s="6" t="s">
        <v>3391</v>
      </c>
      <c r="AD1840" s="7">
        <v>1</v>
      </c>
    </row>
    <row r="1841" spans="22:30" x14ac:dyDescent="0.25">
      <c r="V1841" t="str">
        <v>Janeane Garofalo</v>
      </c>
      <c r="W1841" t="str">
        <v>Hal Holbrook</v>
      </c>
      <c r="Y1841" s="3" t="s">
        <v>3457</v>
      </c>
      <c r="Z1841" s="3">
        <f t="shared" si="28"/>
        <v>1</v>
      </c>
      <c r="AC1841" s="6" t="s">
        <v>3392</v>
      </c>
      <c r="AD1841" s="7">
        <v>1</v>
      </c>
    </row>
    <row r="1842" spans="22:30" x14ac:dyDescent="0.25">
      <c r="V1842" t="str">
        <v>Denis Evrard</v>
      </c>
      <c r="W1842" t="str">
        <v>John Carpenter</v>
      </c>
      <c r="Y1842" s="3" t="s">
        <v>818</v>
      </c>
      <c r="Z1842" s="3">
        <f t="shared" si="28"/>
        <v>2</v>
      </c>
      <c r="AC1842" s="6" t="s">
        <v>3393</v>
      </c>
      <c r="AD1842" s="7">
        <v>1</v>
      </c>
    </row>
    <row r="1843" spans="22:30" x14ac:dyDescent="0.25">
      <c r="V1843" t="str">
        <v>William O'Malley</v>
      </c>
      <c r="W1843" t="str">
        <v>Pat Walshe</v>
      </c>
      <c r="Y1843" s="3" t="s">
        <v>3458</v>
      </c>
      <c r="Z1843" s="3">
        <f t="shared" si="28"/>
        <v>1</v>
      </c>
      <c r="AC1843" s="6" t="s">
        <v>3395</v>
      </c>
      <c r="AD1843" s="7">
        <v>1</v>
      </c>
    </row>
    <row r="1844" spans="22:30" x14ac:dyDescent="0.25">
      <c r="V1844" t="str">
        <v>Harold Russell</v>
      </c>
      <c r="W1844" t="str">
        <v>Elise Neal</v>
      </c>
      <c r="Y1844" s="3" t="s">
        <v>3459</v>
      </c>
      <c r="Z1844" s="3">
        <f t="shared" si="28"/>
        <v>1</v>
      </c>
      <c r="AC1844" s="6" t="s">
        <v>3396</v>
      </c>
      <c r="AD1844" s="7">
        <v>1</v>
      </c>
    </row>
    <row r="1845" spans="22:30" x14ac:dyDescent="0.25">
      <c r="V1845" t="str">
        <v>Eli Fucile</v>
      </c>
      <c r="W1845" t="str">
        <v>Rick Overton</v>
      </c>
      <c r="Y1845" s="3" t="s">
        <v>3460</v>
      </c>
      <c r="Z1845" s="3">
        <f t="shared" si="28"/>
        <v>1</v>
      </c>
      <c r="AC1845" s="6" t="s">
        <v>3397</v>
      </c>
      <c r="AD1845" s="7">
        <v>1</v>
      </c>
    </row>
    <row r="1846" spans="22:30" x14ac:dyDescent="0.25">
      <c r="V1846" t="str">
        <v>Tom Dugan</v>
      </c>
      <c r="W1846" t="str">
        <v>Will Arnett</v>
      </c>
      <c r="Y1846" s="3" t="s">
        <v>3461</v>
      </c>
      <c r="Z1846" s="3">
        <f t="shared" si="28"/>
        <v>1</v>
      </c>
      <c r="AC1846" s="6" t="s">
        <v>3398</v>
      </c>
      <c r="AD1846" s="7">
        <v>1</v>
      </c>
    </row>
    <row r="1847" spans="22:30" x14ac:dyDescent="0.25">
      <c r="V1847" t="str">
        <v>John Qualen</v>
      </c>
      <c r="W1847" t="str">
        <v>Albert Delpy</v>
      </c>
      <c r="Y1847" s="3" t="s">
        <v>3462</v>
      </c>
      <c r="Z1847" s="3">
        <f t="shared" si="28"/>
        <v>1</v>
      </c>
      <c r="AC1847" s="6" t="s">
        <v>3399</v>
      </c>
      <c r="AD1847" s="7">
        <v>1</v>
      </c>
    </row>
    <row r="1848" spans="22:30" x14ac:dyDescent="0.25">
      <c r="V1848" t="str">
        <v>Gladys Cooper</v>
      </c>
      <c r="W1848" t="str">
        <v>Barton Heyman</v>
      </c>
      <c r="Y1848" s="3" t="s">
        <v>3463</v>
      </c>
      <c r="Z1848" s="3">
        <f t="shared" si="28"/>
        <v>1</v>
      </c>
      <c r="AC1848" s="6" t="s">
        <v>3400</v>
      </c>
      <c r="AD1848" s="7">
        <v>1</v>
      </c>
    </row>
    <row r="1849" spans="22:30" x14ac:dyDescent="0.25">
      <c r="V1849" t="str">
        <v>Franco Moruzzi</v>
      </c>
      <c r="W1849" t="str">
        <v>Gladys George</v>
      </c>
      <c r="Y1849" s="3" t="s">
        <v>3464</v>
      </c>
      <c r="Z1849" s="3">
        <f t="shared" si="28"/>
        <v>1</v>
      </c>
      <c r="AC1849" s="6" t="s">
        <v>188</v>
      </c>
      <c r="AD1849" s="7">
        <v>1</v>
      </c>
    </row>
    <row r="1850" spans="22:30" x14ac:dyDescent="0.25">
      <c r="V1850" t="str">
        <v>Robbie Sublett</v>
      </c>
      <c r="W1850" t="str">
        <v>Maeve Andrews</v>
      </c>
      <c r="Y1850" s="3" t="s">
        <v>3465</v>
      </c>
      <c r="Z1850" s="3">
        <f t="shared" si="28"/>
        <v>1</v>
      </c>
      <c r="AC1850" s="6" t="s">
        <v>3401</v>
      </c>
      <c r="AD1850" s="7">
        <v>1</v>
      </c>
    </row>
    <row r="1851" spans="22:30" x14ac:dyDescent="0.25">
      <c r="V1851" t="str">
        <v>Clifton James</v>
      </c>
      <c r="W1851" t="str">
        <v>Charles Halton</v>
      </c>
      <c r="Y1851" s="3" t="s">
        <v>3466</v>
      </c>
      <c r="Z1851" s="3">
        <f t="shared" si="28"/>
        <v>2</v>
      </c>
      <c r="AC1851" s="6" t="s">
        <v>3402</v>
      </c>
      <c r="AD1851" s="7">
        <v>1</v>
      </c>
    </row>
    <row r="1852" spans="22:30" x14ac:dyDescent="0.25">
      <c r="V1852" t="str">
        <v>Rodrigo Murray</v>
      </c>
      <c r="W1852" t="str">
        <v>Eddie Quillan</v>
      </c>
      <c r="Y1852" s="3" t="s">
        <v>3467</v>
      </c>
      <c r="Z1852" s="3">
        <f t="shared" si="28"/>
        <v>1</v>
      </c>
      <c r="AC1852" s="6" t="s">
        <v>3403</v>
      </c>
      <c r="AD1852" s="7">
        <v>1</v>
      </c>
    </row>
    <row r="1853" spans="22:30" x14ac:dyDescent="0.25">
      <c r="V1853" t="str">
        <v>Mackenzie Crook</v>
      </c>
      <c r="W1853" t="str">
        <v>Florence Bates</v>
      </c>
      <c r="Y1853" s="3" t="s">
        <v>3468</v>
      </c>
      <c r="Z1853" s="3">
        <f t="shared" si="28"/>
        <v>1</v>
      </c>
      <c r="AC1853" s="6" t="s">
        <v>3404</v>
      </c>
      <c r="AD1853" s="7">
        <v>1</v>
      </c>
    </row>
    <row r="1854" spans="22:30" x14ac:dyDescent="0.25">
      <c r="V1854" t="str">
        <v>Rywka Wajsbrot</v>
      </c>
      <c r="W1854" t="str">
        <v>Tommaso Neri</v>
      </c>
      <c r="Y1854" s="3" t="s">
        <v>3469</v>
      </c>
      <c r="Z1854" s="3">
        <f t="shared" si="28"/>
        <v>1</v>
      </c>
      <c r="AC1854" s="6" t="s">
        <v>3405</v>
      </c>
      <c r="AD1854" s="7">
        <v>1</v>
      </c>
    </row>
    <row r="1855" spans="22:30" x14ac:dyDescent="0.25">
      <c r="V1855" t="str">
        <v>FranÃ§ois Nocher</v>
      </c>
      <c r="W1855" t="str">
        <v>Kevin DeCoste</v>
      </c>
      <c r="Y1855" s="3" t="s">
        <v>3470</v>
      </c>
      <c r="Z1855" s="3">
        <f t="shared" si="28"/>
        <v>1</v>
      </c>
      <c r="AC1855" s="6" t="s">
        <v>3406</v>
      </c>
      <c r="AD1855" s="7">
        <v>1</v>
      </c>
    </row>
    <row r="1856" spans="22:30" x14ac:dyDescent="0.25">
      <c r="V1856">
        <v>0</v>
      </c>
      <c r="W1856" t="str">
        <v>Morgan Woodward</v>
      </c>
      <c r="Y1856" s="3" t="s">
        <v>3471</v>
      </c>
      <c r="Z1856" s="3">
        <f t="shared" si="28"/>
        <v>1</v>
      </c>
      <c r="AC1856" s="6" t="s">
        <v>3407</v>
      </c>
      <c r="AD1856" s="7">
        <v>1</v>
      </c>
    </row>
    <row r="1857" spans="22:30" x14ac:dyDescent="0.25">
      <c r="V1857" t="str">
        <v>Mahmut GÃ¶kgÃ¶z</v>
      </c>
      <c r="W1857" t="str">
        <v>Humberto Busto</v>
      </c>
      <c r="Y1857" s="3" t="s">
        <v>3472</v>
      </c>
      <c r="Z1857" s="3">
        <f t="shared" si="28"/>
        <v>1</v>
      </c>
      <c r="AC1857" s="6" t="s">
        <v>3408</v>
      </c>
      <c r="AD1857" s="7">
        <v>1</v>
      </c>
    </row>
    <row r="1858" spans="22:30" x14ac:dyDescent="0.25">
      <c r="V1858" t="str">
        <v>Vladimir Sergiyakov</v>
      </c>
      <c r="W1858" t="str">
        <v>Damian O'Hare</v>
      </c>
      <c r="Y1858" s="3" t="s">
        <v>3473</v>
      </c>
      <c r="Z1858" s="3">
        <f t="shared" si="28"/>
        <v>1</v>
      </c>
      <c r="AC1858" s="6" t="s">
        <v>3409</v>
      </c>
      <c r="AD1858" s="7">
        <v>1</v>
      </c>
    </row>
    <row r="1859" spans="22:30" x14ac:dyDescent="0.25">
      <c r="V1859" t="str">
        <v>Blanche Friderici</v>
      </c>
      <c r="W1859" t="str">
        <v>Olga Abrego</v>
      </c>
      <c r="Y1859" s="3" t="s">
        <v>3474</v>
      </c>
      <c r="Z1859" s="3">
        <f t="shared" ref="Z1859:Z1922" si="29">COUNTIF($B$2:$S$251,W1859)</f>
        <v>1</v>
      </c>
      <c r="AC1859" s="6" t="s">
        <v>3410</v>
      </c>
      <c r="AD1859" s="7">
        <v>1</v>
      </c>
    </row>
    <row r="1860" spans="22:30" x14ac:dyDescent="0.25">
      <c r="V1860" t="str">
        <v>Nicholas Hammond</v>
      </c>
      <c r="W1860" t="str">
        <v>Richard Kanayan</v>
      </c>
      <c r="Y1860" s="3" t="s">
        <v>3475</v>
      </c>
      <c r="Z1860" s="3">
        <f t="shared" si="29"/>
        <v>1</v>
      </c>
      <c r="AC1860" s="6" t="s">
        <v>3412</v>
      </c>
      <c r="AD1860" s="7">
        <v>1</v>
      </c>
    </row>
    <row r="1861" spans="22:30" x14ac:dyDescent="0.25">
      <c r="V1861" t="str">
        <v>Dong-hwi Lee</v>
      </c>
      <c r="W1861" t="str">
        <v>Kenneth Colley</v>
      </c>
      <c r="Y1861" s="3" t="s">
        <v>3476</v>
      </c>
      <c r="Z1861" s="3">
        <f t="shared" si="29"/>
        <v>3</v>
      </c>
      <c r="AC1861" s="6" t="s">
        <v>3413</v>
      </c>
      <c r="AD1861" s="7">
        <v>1</v>
      </c>
    </row>
    <row r="1862" spans="22:30" x14ac:dyDescent="0.25">
      <c r="V1862" t="str">
        <v>M.S. Bhaskar</v>
      </c>
      <c r="W1862" t="str">
        <v>Nergis Ã‡orakÃ§i</v>
      </c>
      <c r="Y1862" s="3" t="s">
        <v>3477</v>
      </c>
      <c r="Z1862" s="3">
        <f t="shared" si="29"/>
        <v>1</v>
      </c>
      <c r="AC1862" s="6" t="s">
        <v>3414</v>
      </c>
      <c r="AD1862" s="7">
        <v>1</v>
      </c>
    </row>
    <row r="1863" spans="22:30" x14ac:dyDescent="0.25">
      <c r="V1863" t="str">
        <v>Charlie Adler</v>
      </c>
      <c r="W1863" t="str">
        <v>Yanis Yakobsons</v>
      </c>
      <c r="Y1863" s="3" t="s">
        <v>3478</v>
      </c>
      <c r="Z1863" s="3">
        <f t="shared" si="29"/>
        <v>1</v>
      </c>
      <c r="AC1863" s="6" t="s">
        <v>3415</v>
      </c>
      <c r="AD1863" s="7">
        <v>1</v>
      </c>
    </row>
    <row r="1864" spans="22:30" x14ac:dyDescent="0.25">
      <c r="V1864" t="str">
        <v>John Mills</v>
      </c>
      <c r="W1864" t="str">
        <v>Charles C. Wilson</v>
      </c>
      <c r="Y1864" s="3" t="s">
        <v>3479</v>
      </c>
      <c r="Z1864" s="3">
        <f t="shared" si="29"/>
        <v>1</v>
      </c>
      <c r="AC1864" s="6" t="s">
        <v>3416</v>
      </c>
      <c r="AD1864" s="7">
        <v>1</v>
      </c>
    </row>
    <row r="1865" spans="22:30" x14ac:dyDescent="0.25">
      <c r="V1865" t="str">
        <v>Anna Camp</v>
      </c>
      <c r="W1865" t="str">
        <v>Duane Chase</v>
      </c>
      <c r="Y1865" s="3" t="s">
        <v>3480</v>
      </c>
      <c r="Z1865" s="3">
        <f t="shared" si="29"/>
        <v>1</v>
      </c>
      <c r="AC1865" s="6" t="s">
        <v>3417</v>
      </c>
      <c r="AD1865" s="7">
        <v>1</v>
      </c>
    </row>
    <row r="1866" spans="22:30" x14ac:dyDescent="0.25">
      <c r="V1866" t="str">
        <v>David Ogden Stiers</v>
      </c>
      <c r="W1866" t="str">
        <v>Kim Hae-sook</v>
      </c>
      <c r="Y1866" s="3" t="s">
        <v>3481</v>
      </c>
      <c r="Z1866" s="3">
        <f t="shared" si="29"/>
        <v>1</v>
      </c>
      <c r="AC1866" s="6" t="s">
        <v>3418</v>
      </c>
      <c r="AD1866" s="7">
        <v>1</v>
      </c>
    </row>
    <row r="1867" spans="22:30" x14ac:dyDescent="0.25">
      <c r="V1867" t="str" cm="1">
        <f t="array" ref="V1867:V2113">_xlfn.UNIQUE(J2:J251)</f>
        <v>Jeffrey DeMunn</v>
      </c>
      <c r="W1867" t="str">
        <v>V. Jayaprakash</v>
      </c>
      <c r="Y1867" s="3" t="s">
        <v>3482</v>
      </c>
      <c r="Z1867" s="3">
        <f t="shared" si="29"/>
        <v>1</v>
      </c>
      <c r="AC1867" s="6" t="s">
        <v>3419</v>
      </c>
      <c r="AD1867" s="7">
        <v>1</v>
      </c>
    </row>
    <row r="1868" spans="22:30" x14ac:dyDescent="0.25">
      <c r="V1868" t="str">
        <v>Richard Conte</v>
      </c>
      <c r="W1868" t="str">
        <v>Jack Angel</v>
      </c>
      <c r="Y1868" s="3" t="s">
        <v>3483</v>
      </c>
      <c r="Z1868" s="3">
        <f t="shared" si="29"/>
        <v>3</v>
      </c>
      <c r="AC1868" s="6" t="s">
        <v>3420</v>
      </c>
      <c r="AD1868" s="7">
        <v>1</v>
      </c>
    </row>
    <row r="1869" spans="22:30" x14ac:dyDescent="0.25">
      <c r="V1869" t="str">
        <v>Ron Dean</v>
      </c>
      <c r="W1869" t="str">
        <v>Eleanor Henry</v>
      </c>
      <c r="Y1869" s="3" t="s">
        <v>3484</v>
      </c>
      <c r="Z1869" s="3">
        <f t="shared" si="29"/>
        <v>1</v>
      </c>
      <c r="AC1869" s="6" t="s">
        <v>3421</v>
      </c>
      <c r="AD1869" s="7">
        <v>1</v>
      </c>
    </row>
    <row r="1870" spans="22:30" x14ac:dyDescent="0.25">
      <c r="V1870" t="str">
        <v>G.D. Spradlin</v>
      </c>
      <c r="W1870" t="str">
        <v>Richard White</v>
      </c>
      <c r="Y1870" s="3" t="s">
        <v>3485</v>
      </c>
      <c r="Z1870" s="3">
        <f t="shared" si="29"/>
        <v>1</v>
      </c>
      <c r="AC1870" s="6" t="s">
        <v>3422</v>
      </c>
      <c r="AD1870" s="7">
        <v>1</v>
      </c>
    </row>
    <row r="1871" spans="22:30" x14ac:dyDescent="0.25">
      <c r="V1871" t="str">
        <v>Joseph Sweeney</v>
      </c>
      <c r="W1871" t="str">
        <v>Larry Brandenburg</v>
      </c>
      <c r="Y1871" s="3" t="s">
        <v>3486</v>
      </c>
      <c r="Z1871" s="3">
        <f t="shared" si="29"/>
        <v>2</v>
      </c>
      <c r="AC1871" s="6" t="s">
        <v>3423</v>
      </c>
      <c r="AD1871" s="7">
        <v>1</v>
      </c>
    </row>
    <row r="1872" spans="22:30" x14ac:dyDescent="0.25">
      <c r="V1872" t="str">
        <v>Mark Ivanir</v>
      </c>
      <c r="W1872" t="str">
        <v>Al Lettieri</v>
      </c>
      <c r="Y1872" s="3" t="s">
        <v>3487</v>
      </c>
      <c r="Z1872" s="3">
        <f t="shared" si="29"/>
        <v>1</v>
      </c>
      <c r="AC1872" s="6" t="s">
        <v>3424</v>
      </c>
      <c r="AD1872" s="7">
        <v>1</v>
      </c>
    </row>
    <row r="1873" spans="22:30" x14ac:dyDescent="0.25">
      <c r="V1873" t="str">
        <v>John Bach</v>
      </c>
      <c r="W1873" t="str">
        <v>Richard Bright</v>
      </c>
      <c r="Y1873" s="3" t="s">
        <v>3488</v>
      </c>
      <c r="Z1873" s="3">
        <f t="shared" si="29"/>
        <v>2</v>
      </c>
      <c r="AC1873" s="6" t="s">
        <v>3425</v>
      </c>
      <c r="AD1873" s="7">
        <v>1</v>
      </c>
    </row>
    <row r="1874" spans="22:30" x14ac:dyDescent="0.25">
      <c r="V1874" t="str">
        <v>Frank Whaley</v>
      </c>
      <c r="W1874" t="str">
        <v>Ed Begley</v>
      </c>
      <c r="Y1874" s="3" t="s">
        <v>3489</v>
      </c>
      <c r="Z1874" s="3">
        <f t="shared" si="29"/>
        <v>1</v>
      </c>
      <c r="AC1874" s="6" t="s">
        <v>3426</v>
      </c>
      <c r="AD1874" s="7">
        <v>1</v>
      </c>
    </row>
    <row r="1875" spans="22:30" x14ac:dyDescent="0.25">
      <c r="V1875" t="str">
        <v>Billy Boyd</v>
      </c>
      <c r="W1875" t="str">
        <v>BÃ©atrice Macola</v>
      </c>
      <c r="Y1875" s="3" t="s">
        <v>3490</v>
      </c>
      <c r="Z1875" s="3">
        <f t="shared" si="29"/>
        <v>1</v>
      </c>
      <c r="AC1875" s="6" t="s">
        <v>3427</v>
      </c>
      <c r="AD1875" s="7">
        <v>1</v>
      </c>
    </row>
    <row r="1876" spans="22:30" x14ac:dyDescent="0.25">
      <c r="V1876" t="str">
        <v>John Bartha</v>
      </c>
      <c r="W1876" t="str">
        <v>Burr Steers</v>
      </c>
      <c r="Y1876" s="3" t="s">
        <v>3491</v>
      </c>
      <c r="Z1876" s="3">
        <f t="shared" si="29"/>
        <v>1</v>
      </c>
      <c r="AC1876" s="6" t="s">
        <v>3428</v>
      </c>
      <c r="AD1876" s="7">
        <v>1</v>
      </c>
    </row>
    <row r="1877" spans="22:30" x14ac:dyDescent="0.25">
      <c r="V1877" t="str">
        <v>Bob Penny</v>
      </c>
      <c r="W1877" t="str">
        <v>Livio Lorenzon</v>
      </c>
      <c r="Y1877" s="3" t="s">
        <v>3492</v>
      </c>
      <c r="Z1877" s="3">
        <f t="shared" si="29"/>
        <v>1</v>
      </c>
      <c r="AC1877" s="6" t="s">
        <v>3429</v>
      </c>
      <c r="AD1877" s="7">
        <v>1</v>
      </c>
    </row>
    <row r="1878" spans="22:30" x14ac:dyDescent="0.25">
      <c r="V1878" t="str">
        <v>Christina Cabot</v>
      </c>
      <c r="W1878" t="str">
        <v>John Randall</v>
      </c>
      <c r="Y1878" s="3" t="s">
        <v>3493</v>
      </c>
      <c r="Z1878" s="3">
        <f t="shared" si="29"/>
        <v>1</v>
      </c>
      <c r="AC1878" s="6" t="s">
        <v>3430</v>
      </c>
      <c r="AD1878" s="7">
        <v>1</v>
      </c>
    </row>
    <row r="1879" spans="22:30" x14ac:dyDescent="0.25">
      <c r="V1879" t="str">
        <v>Marion Cotillard</v>
      </c>
      <c r="W1879" t="str">
        <v>Helena Bonham Carter</v>
      </c>
      <c r="Y1879" s="3" t="s">
        <v>3494</v>
      </c>
      <c r="Z1879" s="3">
        <f t="shared" si="29"/>
        <v>2</v>
      </c>
      <c r="AC1879" s="6" t="s">
        <v>3432</v>
      </c>
      <c r="AD1879" s="7">
        <v>1</v>
      </c>
    </row>
    <row r="1880" spans="22:30" x14ac:dyDescent="0.25">
      <c r="V1880" t="str">
        <v>Cate Blanchett</v>
      </c>
      <c r="W1880" t="str">
        <v>Belinda McClory</v>
      </c>
      <c r="Y1880" s="3" t="s">
        <v>3495</v>
      </c>
      <c r="Z1880" s="3">
        <f t="shared" si="29"/>
        <v>1</v>
      </c>
      <c r="AC1880" s="6" t="s">
        <v>3433</v>
      </c>
      <c r="AD1880" s="7">
        <v>1</v>
      </c>
    </row>
    <row r="1881" spans="22:30" x14ac:dyDescent="0.25">
      <c r="V1881" t="str">
        <v>Frank Oz</v>
      </c>
      <c r="W1881" t="str">
        <v>Chuck Low</v>
      </c>
      <c r="Y1881" s="3" t="s">
        <v>3496</v>
      </c>
      <c r="Z1881" s="3">
        <f t="shared" si="29"/>
        <v>1</v>
      </c>
      <c r="AC1881" s="6" t="s">
        <v>3434</v>
      </c>
      <c r="AD1881" s="7">
        <v>1</v>
      </c>
    </row>
    <row r="1882" spans="22:30" x14ac:dyDescent="0.25">
      <c r="V1882" t="str">
        <v>Matt Doran</v>
      </c>
      <c r="W1882" t="str">
        <v>William Duell</v>
      </c>
      <c r="Y1882" s="3" t="s">
        <v>3497</v>
      </c>
      <c r="Z1882" s="3">
        <f t="shared" si="29"/>
        <v>1</v>
      </c>
      <c r="AC1882" s="6" t="s">
        <v>3435</v>
      </c>
      <c r="AD1882" s="7">
        <v>1</v>
      </c>
    </row>
    <row r="1883" spans="22:30" x14ac:dyDescent="0.25">
      <c r="V1883" t="str">
        <v>Frank Vincent</v>
      </c>
      <c r="W1883" t="str">
        <v>Reg E. Cathey</v>
      </c>
      <c r="Y1883" s="3" t="s">
        <v>3498</v>
      </c>
      <c r="Z1883" s="3">
        <f t="shared" si="29"/>
        <v>1</v>
      </c>
      <c r="AC1883" s="6" t="s">
        <v>3436</v>
      </c>
      <c r="AD1883" s="7">
        <v>1</v>
      </c>
    </row>
    <row r="1884" spans="22:30" x14ac:dyDescent="0.25">
      <c r="V1884" t="str">
        <v>Danny DeVito</v>
      </c>
      <c r="W1884" t="str">
        <v>Yoshio Kosugi</v>
      </c>
      <c r="Y1884" s="3" t="s">
        <v>3499</v>
      </c>
      <c r="Z1884" s="3">
        <f t="shared" si="29"/>
        <v>1</v>
      </c>
      <c r="AC1884" s="6" t="s">
        <v>3437</v>
      </c>
      <c r="AD1884" s="7">
        <v>1</v>
      </c>
    </row>
    <row r="1885" spans="22:30" x14ac:dyDescent="0.25">
      <c r="V1885" t="str">
        <v>Peter Crombie</v>
      </c>
      <c r="W1885" t="str">
        <v>Frank Seals Jr.</v>
      </c>
      <c r="Y1885" s="3" t="s">
        <v>3500</v>
      </c>
      <c r="Z1885" s="3">
        <f t="shared" si="29"/>
        <v>1</v>
      </c>
      <c r="AC1885" s="6" t="s">
        <v>3439</v>
      </c>
      <c r="AD1885" s="7">
        <v>1</v>
      </c>
    </row>
    <row r="1886" spans="22:30" x14ac:dyDescent="0.25">
      <c r="V1886" t="str">
        <v>Seiji Miyaguchi</v>
      </c>
      <c r="W1886" t="str">
        <v>Emerson Gomes</v>
      </c>
      <c r="Y1886" s="3" t="s">
        <v>3501</v>
      </c>
      <c r="Z1886" s="3">
        <f t="shared" si="29"/>
        <v>1</v>
      </c>
      <c r="AC1886" s="6" t="s">
        <v>3440</v>
      </c>
      <c r="AD1886" s="7">
        <v>1</v>
      </c>
    </row>
    <row r="1887" spans="22:30" x14ac:dyDescent="0.25">
      <c r="V1887" t="str">
        <v>Gloria Grahame</v>
      </c>
      <c r="W1887" t="str">
        <v>Ted Danson</v>
      </c>
      <c r="Y1887" s="3" t="s">
        <v>3502</v>
      </c>
      <c r="Z1887" s="3">
        <f t="shared" si="29"/>
        <v>1</v>
      </c>
      <c r="AC1887" s="6" t="s">
        <v>3441</v>
      </c>
      <c r="AD1887" s="7">
        <v>1</v>
      </c>
    </row>
    <row r="1888" spans="22:30" x14ac:dyDescent="0.25">
      <c r="V1888" t="str">
        <v>Don Brockett</v>
      </c>
      <c r="W1888" t="str">
        <v>Amerigo Fontani</v>
      </c>
      <c r="Y1888" s="3" t="s">
        <v>3503</v>
      </c>
      <c r="Z1888" s="3">
        <f t="shared" si="29"/>
        <v>1</v>
      </c>
      <c r="AC1888" s="6" t="s">
        <v>3442</v>
      </c>
      <c r="AD1888" s="7">
        <v>1</v>
      </c>
    </row>
    <row r="1889" spans="22:30" x14ac:dyDescent="0.25">
      <c r="V1889" t="str">
        <v>Alice Braga</v>
      </c>
      <c r="W1889" t="str">
        <v>Francis X. McCarthy</v>
      </c>
      <c r="Y1889" s="3" t="s">
        <v>3504</v>
      </c>
      <c r="Z1889" s="3">
        <f t="shared" si="29"/>
        <v>1</v>
      </c>
      <c r="AC1889" s="6" t="s">
        <v>3443</v>
      </c>
      <c r="AD1889" s="7">
        <v>1</v>
      </c>
    </row>
    <row r="1890" spans="22:30" x14ac:dyDescent="0.25">
      <c r="V1890" t="str">
        <v>Jeremy Davies</v>
      </c>
      <c r="W1890" t="str">
        <v>Phil Brown</v>
      </c>
      <c r="Y1890" s="3" t="s">
        <v>3505</v>
      </c>
      <c r="Z1890" s="3">
        <f t="shared" si="29"/>
        <v>1</v>
      </c>
      <c r="AC1890" s="6" t="s">
        <v>3444</v>
      </c>
      <c r="AD1890" s="7">
        <v>1</v>
      </c>
    </row>
    <row r="1891" spans="22:30" x14ac:dyDescent="0.25">
      <c r="V1891" t="str">
        <v>Giuliana Lojodice</v>
      </c>
      <c r="W1891" t="str">
        <v>Frances Lee McCain</v>
      </c>
      <c r="Y1891" s="3" t="s">
        <v>3506</v>
      </c>
      <c r="Z1891" s="3">
        <f t="shared" si="29"/>
        <v>2</v>
      </c>
      <c r="AC1891" s="6" t="s">
        <v>3445</v>
      </c>
      <c r="AD1891" s="7">
        <v>1</v>
      </c>
    </row>
    <row r="1892" spans="22:30" x14ac:dyDescent="0.25">
      <c r="V1892" t="str">
        <v>Sam Rockwell</v>
      </c>
      <c r="W1892" t="str">
        <v>Yumi Tamai</v>
      </c>
      <c r="Y1892" s="3" t="s">
        <v>3507</v>
      </c>
      <c r="Z1892" s="3">
        <f t="shared" si="29"/>
        <v>1</v>
      </c>
      <c r="AC1892" s="6" t="s">
        <v>3446</v>
      </c>
      <c r="AD1892" s="7">
        <v>1</v>
      </c>
    </row>
    <row r="1893" spans="22:30" x14ac:dyDescent="0.25">
      <c r="V1893" t="str">
        <v>Collette Wolfe</v>
      </c>
      <c r="W1893" t="str">
        <v>Vaughn Taylor</v>
      </c>
      <c r="Y1893" s="3" t="s">
        <v>3508</v>
      </c>
      <c r="Z1893" s="3">
        <f t="shared" si="29"/>
        <v>1</v>
      </c>
      <c r="AC1893" s="6" t="s">
        <v>3447</v>
      </c>
      <c r="AD1893" s="7">
        <v>1</v>
      </c>
    </row>
    <row r="1894" spans="22:30" x14ac:dyDescent="0.25">
      <c r="V1894" t="str">
        <v>David Prowse</v>
      </c>
      <c r="W1894" t="str">
        <v>Wanja Mues</v>
      </c>
      <c r="Y1894" s="3" t="s">
        <v>3509</v>
      </c>
      <c r="Z1894" s="3">
        <f t="shared" si="29"/>
        <v>1</v>
      </c>
      <c r="AC1894" s="6" t="s">
        <v>3449</v>
      </c>
      <c r="AD1894" s="7">
        <v>1</v>
      </c>
    </row>
    <row r="1895" spans="22:30" x14ac:dyDescent="0.25">
      <c r="V1895" t="str">
        <v>Danny Cooksey</v>
      </c>
      <c r="W1895" t="str">
        <v>Michael Badalucco</v>
      </c>
      <c r="Y1895" s="3" t="s">
        <v>3510</v>
      </c>
      <c r="Z1895" s="3">
        <f t="shared" si="29"/>
        <v>1</v>
      </c>
      <c r="AC1895" s="6" t="s">
        <v>3451</v>
      </c>
      <c r="AD1895" s="7">
        <v>1</v>
      </c>
    </row>
    <row r="1896" spans="22:30" x14ac:dyDescent="0.25">
      <c r="V1896" t="str">
        <v>George DiCenzo</v>
      </c>
      <c r="W1896" t="str">
        <v>Hyun-jun Jung</v>
      </c>
      <c r="Y1896" s="3" t="s">
        <v>3511</v>
      </c>
      <c r="Z1896" s="3">
        <f t="shared" si="29"/>
        <v>1</v>
      </c>
      <c r="AC1896" s="6" t="s">
        <v>3452</v>
      </c>
      <c r="AD1896" s="7">
        <v>1</v>
      </c>
    </row>
    <row r="1897" spans="22:30" x14ac:dyDescent="0.25">
      <c r="V1897" t="str">
        <v>RyÃ»nosuke Kamiki</v>
      </c>
      <c r="W1897" t="str">
        <v>Nathan Lane</v>
      </c>
      <c r="Y1897" s="3" t="s">
        <v>3512</v>
      </c>
      <c r="Z1897" s="3">
        <f t="shared" si="29"/>
        <v>1</v>
      </c>
      <c r="AC1897" s="6" t="s">
        <v>3453</v>
      </c>
      <c r="AD1897" s="7">
        <v>1</v>
      </c>
    </row>
    <row r="1898" spans="22:30" x14ac:dyDescent="0.25">
      <c r="V1898" t="str">
        <v>Patricia Hitchcock</v>
      </c>
      <c r="W1898" t="str">
        <v>Tomas Arana</v>
      </c>
      <c r="Y1898" s="3" t="s">
        <v>3513</v>
      </c>
      <c r="Z1898" s="3">
        <f t="shared" si="29"/>
        <v>1</v>
      </c>
      <c r="AC1898" s="6" t="s">
        <v>3454</v>
      </c>
      <c r="AD1898" s="7">
        <v>1</v>
      </c>
    </row>
    <row r="1899" spans="22:30" x14ac:dyDescent="0.25">
      <c r="V1899" t="str">
        <v>Julia Rayner</v>
      </c>
      <c r="W1899" t="str">
        <v>William Russ</v>
      </c>
      <c r="Y1899" s="3" t="s">
        <v>3514</v>
      </c>
      <c r="Z1899" s="3">
        <f t="shared" si="29"/>
        <v>1</v>
      </c>
      <c r="AC1899" s="6" t="s">
        <v>3455</v>
      </c>
      <c r="AD1899" s="7">
        <v>1</v>
      </c>
    </row>
    <row r="1900" spans="22:30" x14ac:dyDescent="0.25">
      <c r="V1900" t="str">
        <v>Randolph Scott</v>
      </c>
      <c r="W1900" t="str">
        <v>Dan Hedaya</v>
      </c>
      <c r="Y1900" s="3" t="s">
        <v>3515</v>
      </c>
      <c r="Z1900" s="3">
        <f t="shared" si="29"/>
        <v>1</v>
      </c>
      <c r="AC1900" s="6" t="s">
        <v>3456</v>
      </c>
      <c r="AD1900" s="7">
        <v>1</v>
      </c>
    </row>
    <row r="1901" spans="22:30" x14ac:dyDescent="0.25">
      <c r="V1901" t="str">
        <v>Ji-so Jung</v>
      </c>
      <c r="W1901" t="str">
        <v>Kevin Corrigan</v>
      </c>
      <c r="Y1901" s="3" t="s">
        <v>3516</v>
      </c>
      <c r="Z1901" s="3">
        <f t="shared" si="29"/>
        <v>1</v>
      </c>
      <c r="AC1901" s="6" t="s">
        <v>3457</v>
      </c>
      <c r="AD1901" s="7">
        <v>1</v>
      </c>
    </row>
    <row r="1902" spans="22:30" x14ac:dyDescent="0.25">
      <c r="V1902" t="str">
        <v>Moira Kelly</v>
      </c>
      <c r="W1902" t="str">
        <v>Daniel Davis</v>
      </c>
      <c r="Y1902" s="3" t="s">
        <v>3517</v>
      </c>
      <c r="Z1902" s="3">
        <f t="shared" si="29"/>
        <v>1</v>
      </c>
      <c r="AC1902" s="6" t="s">
        <v>3458</v>
      </c>
      <c r="AD1902" s="7">
        <v>1</v>
      </c>
    </row>
    <row r="1903" spans="22:30" x14ac:dyDescent="0.25">
      <c r="V1903" t="str">
        <v>John Shrapnel</v>
      </c>
      <c r="W1903" t="str">
        <v>Dooley Wilson</v>
      </c>
      <c r="Y1903" s="3" t="s">
        <v>3518</v>
      </c>
      <c r="Z1903" s="3">
        <f t="shared" si="29"/>
        <v>1</v>
      </c>
      <c r="AC1903" s="6" t="s">
        <v>3459</v>
      </c>
      <c r="AD1903" s="7">
        <v>1</v>
      </c>
    </row>
    <row r="1904" spans="22:30" x14ac:dyDescent="0.25">
      <c r="V1904" t="str">
        <v>Stacy Keach</v>
      </c>
      <c r="W1904" t="str">
        <v>Jay Ellis</v>
      </c>
      <c r="Y1904" s="3" t="s">
        <v>3519</v>
      </c>
      <c r="Z1904" s="3">
        <f t="shared" si="29"/>
        <v>1</v>
      </c>
      <c r="AC1904" s="6" t="s">
        <v>3460</v>
      </c>
      <c r="AD1904" s="7">
        <v>1</v>
      </c>
    </row>
    <row r="1905" spans="22:30" x14ac:dyDescent="0.25">
      <c r="V1905" t="str">
        <v>Giancarlo Esposito</v>
      </c>
      <c r="W1905" t="str">
        <v>Max Kasch</v>
      </c>
      <c r="Y1905" s="3" t="s">
        <v>3520</v>
      </c>
      <c r="Z1905" s="3">
        <f t="shared" si="29"/>
        <v>1</v>
      </c>
      <c r="AC1905" s="6" t="s">
        <v>3461</v>
      </c>
      <c r="AD1905" s="7">
        <v>1</v>
      </c>
    </row>
    <row r="1906" spans="22:30" x14ac:dyDescent="0.25">
      <c r="V1906" t="str">
        <v>Alec Baldwin</v>
      </c>
      <c r="W1906" t="str">
        <v>Absa Diatou Toure</v>
      </c>
      <c r="Y1906" s="3" t="s">
        <v>3521</v>
      </c>
      <c r="Z1906" s="3">
        <f t="shared" si="29"/>
        <v>1</v>
      </c>
      <c r="AC1906" s="6" t="s">
        <v>3462</v>
      </c>
      <c r="AD1906" s="7">
        <v>1</v>
      </c>
    </row>
    <row r="1907" spans="22:30" x14ac:dyDescent="0.25">
      <c r="V1907" t="str">
        <v>Andy Serkis</v>
      </c>
      <c r="W1907" t="str">
        <v>Cecil Reynolds</v>
      </c>
      <c r="Y1907" s="3" t="s">
        <v>3522</v>
      </c>
      <c r="Z1907" s="3">
        <f t="shared" si="29"/>
        <v>1</v>
      </c>
      <c r="AC1907" s="6" t="s">
        <v>3463</v>
      </c>
      <c r="AD1907" s="7">
        <v>1</v>
      </c>
    </row>
    <row r="1908" spans="22:30" x14ac:dyDescent="0.25">
      <c r="V1908" t="str">
        <v>Madeleine Lebeau</v>
      </c>
      <c r="W1908" t="str">
        <v>TÃ´ru Takeuchi</v>
      </c>
      <c r="Y1908" s="3" t="s">
        <v>3523</v>
      </c>
      <c r="Z1908" s="3">
        <f t="shared" si="29"/>
        <v>1</v>
      </c>
      <c r="AC1908" s="6" t="s">
        <v>3464</v>
      </c>
      <c r="AD1908" s="7">
        <v>1</v>
      </c>
    </row>
    <row r="1909" spans="22:30" x14ac:dyDescent="0.25">
      <c r="V1909" t="str">
        <v>Lewis Pullman</v>
      </c>
      <c r="W1909" t="str">
        <v>Frank Wolff</v>
      </c>
      <c r="Y1909" s="3" t="s">
        <v>3524</v>
      </c>
      <c r="Z1909" s="3">
        <f t="shared" si="29"/>
        <v>1</v>
      </c>
      <c r="AC1909" s="6" t="s">
        <v>3465</v>
      </c>
      <c r="AD1909" s="7">
        <v>1</v>
      </c>
    </row>
    <row r="1910" spans="22:30" x14ac:dyDescent="0.25">
      <c r="V1910" t="str">
        <v>Suanne Spoke</v>
      </c>
      <c r="W1910" t="str">
        <v>Kiyoshi Yanagawa</v>
      </c>
      <c r="Y1910" s="3" t="s">
        <v>3525</v>
      </c>
      <c r="Z1910" s="3">
        <f t="shared" si="29"/>
        <v>1</v>
      </c>
      <c r="AC1910" s="6" t="s">
        <v>3467</v>
      </c>
      <c r="AD1910" s="7">
        <v>1</v>
      </c>
    </row>
    <row r="1911" spans="22:30" x14ac:dyDescent="0.25">
      <c r="V1911" t="str">
        <v>Salimata Kamate</v>
      </c>
      <c r="W1911" t="str">
        <v>Frank Cady</v>
      </c>
      <c r="Y1911" s="3" t="s">
        <v>3526</v>
      </c>
      <c r="Z1911" s="3">
        <f t="shared" si="29"/>
        <v>1</v>
      </c>
      <c r="AC1911" s="6" t="s">
        <v>3468</v>
      </c>
      <c r="AD1911" s="7">
        <v>1</v>
      </c>
    </row>
    <row r="1912" spans="22:30" x14ac:dyDescent="0.25">
      <c r="V1912" t="str">
        <v>Richard Alexander</v>
      </c>
      <c r="W1912" t="str">
        <v>Eddie Powell</v>
      </c>
      <c r="Y1912" s="3" t="s">
        <v>3527</v>
      </c>
      <c r="Z1912" s="3">
        <f t="shared" si="29"/>
        <v>1</v>
      </c>
      <c r="AC1912" s="6" t="s">
        <v>3469</v>
      </c>
      <c r="AD1912" s="7">
        <v>1</v>
      </c>
    </row>
    <row r="1913" spans="22:30" x14ac:dyDescent="0.25">
      <c r="V1913" t="str">
        <v>Hisashi Igawa</v>
      </c>
      <c r="W1913" t="str">
        <v>Victor Alexander</v>
      </c>
      <c r="Y1913" s="3" t="s">
        <v>3528</v>
      </c>
      <c r="Z1913" s="3">
        <f t="shared" si="29"/>
        <v>1</v>
      </c>
      <c r="AC1913" s="6" t="s">
        <v>3470</v>
      </c>
      <c r="AD1913" s="7">
        <v>1</v>
      </c>
    </row>
    <row r="1914" spans="22:30" x14ac:dyDescent="0.25">
      <c r="V1914" t="str">
        <v>Keenan Wynn</v>
      </c>
      <c r="W1914" t="str">
        <v>Salvatore Cascio</v>
      </c>
      <c r="Y1914" s="3" t="s">
        <v>3529</v>
      </c>
      <c r="Z1914" s="3">
        <f t="shared" si="29"/>
        <v>1</v>
      </c>
      <c r="AC1914" s="6" t="s">
        <v>3471</v>
      </c>
      <c r="AD1914" s="7">
        <v>1</v>
      </c>
    </row>
    <row r="1915" spans="22:30" x14ac:dyDescent="0.25">
      <c r="V1915" t="str">
        <v>Masahiro Kanetake</v>
      </c>
      <c r="W1915" t="str">
        <v>Callum Keith Rennie</v>
      </c>
      <c r="Y1915" s="3" t="s">
        <v>3530</v>
      </c>
      <c r="Z1915" s="3">
        <f t="shared" si="29"/>
        <v>1</v>
      </c>
      <c r="AC1915" s="6" t="s">
        <v>3472</v>
      </c>
      <c r="AD1915" s="7">
        <v>1</v>
      </c>
    </row>
    <row r="1916" spans="22:30" x14ac:dyDescent="0.25">
      <c r="V1916" t="str">
        <v>Sara Berner</v>
      </c>
      <c r="W1916" t="str">
        <v>Vic Tablian</v>
      </c>
      <c r="Y1916" s="3" t="s">
        <v>3531</v>
      </c>
      <c r="Z1916" s="3">
        <f t="shared" si="29"/>
        <v>1</v>
      </c>
      <c r="AC1916" s="6" t="s">
        <v>3473</v>
      </c>
      <c r="AD1916" s="7">
        <v>1</v>
      </c>
    </row>
    <row r="1917" spans="22:30" x14ac:dyDescent="0.25">
      <c r="V1917" t="str">
        <v>Helen Horton</v>
      </c>
      <c r="W1917" t="str">
        <v>Dana Gourrier</v>
      </c>
      <c r="Y1917" s="3" t="s">
        <v>3532</v>
      </c>
      <c r="Z1917" s="3">
        <f t="shared" si="29"/>
        <v>1</v>
      </c>
      <c r="AC1917" s="6" t="s">
        <v>3474</v>
      </c>
      <c r="AD1917" s="7">
        <v>1</v>
      </c>
    </row>
    <row r="1918" spans="22:30" x14ac:dyDescent="0.25">
      <c r="V1918" t="str">
        <v>T.S. Alexander</v>
      </c>
      <c r="W1918" t="str">
        <v>Bob Bergen</v>
      </c>
      <c r="Y1918" s="3" t="s">
        <v>3533</v>
      </c>
      <c r="Z1918" s="3">
        <f t="shared" si="29"/>
        <v>3</v>
      </c>
      <c r="AC1918" s="6" t="s">
        <v>3475</v>
      </c>
      <c r="AD1918" s="7">
        <v>1</v>
      </c>
    </row>
    <row r="1919" spans="22:30" x14ac:dyDescent="0.25">
      <c r="V1919" t="str">
        <v>Leopoldo Trieste</v>
      </c>
      <c r="W1919" t="str">
        <v>Herbert Knaup</v>
      </c>
      <c r="Y1919" s="3" t="s">
        <v>3534</v>
      </c>
      <c r="Z1919" s="3">
        <f t="shared" si="29"/>
        <v>1</v>
      </c>
      <c r="AC1919" s="6" t="s">
        <v>3477</v>
      </c>
      <c r="AD1919" s="7">
        <v>1</v>
      </c>
    </row>
    <row r="1920" spans="22:30" x14ac:dyDescent="0.25">
      <c r="V1920" t="str">
        <v>Thomas Lennon</v>
      </c>
      <c r="W1920" t="str">
        <v>Charles Dayton</v>
      </c>
      <c r="Y1920" s="3" t="s">
        <v>3535</v>
      </c>
      <c r="Z1920" s="3">
        <f t="shared" si="29"/>
        <v>1</v>
      </c>
      <c r="AC1920" s="6" t="s">
        <v>3478</v>
      </c>
      <c r="AD1920" s="7">
        <v>1</v>
      </c>
    </row>
    <row r="1921" spans="22:30" x14ac:dyDescent="0.25">
      <c r="V1921" t="str">
        <v>Dennis Hopper</v>
      </c>
      <c r="W1921" t="str">
        <v>Peter Capell</v>
      </c>
      <c r="Y1921" s="3" t="s">
        <v>3536</v>
      </c>
      <c r="Z1921" s="3">
        <f t="shared" si="29"/>
        <v>1</v>
      </c>
      <c r="AC1921" s="6" t="s">
        <v>3479</v>
      </c>
      <c r="AD1921" s="7">
        <v>1</v>
      </c>
    </row>
    <row r="1922" spans="22:30" x14ac:dyDescent="0.25">
      <c r="V1922" t="str">
        <v>Anthony Higgins</v>
      </c>
      <c r="W1922" t="str">
        <v>Lia Beldam</v>
      </c>
      <c r="Y1922" s="3" t="s">
        <v>3537</v>
      </c>
      <c r="Z1922" s="3">
        <f t="shared" si="29"/>
        <v>1</v>
      </c>
      <c r="AC1922" s="6" t="s">
        <v>3480</v>
      </c>
      <c r="AD1922" s="7">
        <v>1</v>
      </c>
    </row>
    <row r="1923" spans="22:30" x14ac:dyDescent="0.25">
      <c r="V1923" t="str">
        <v>David Steen</v>
      </c>
      <c r="W1923" t="str">
        <v>Emma Dunn</v>
      </c>
      <c r="Y1923" s="3" t="s">
        <v>3538</v>
      </c>
      <c r="Z1923" s="3">
        <f t="shared" ref="Z1923:Z1986" si="30">COUNTIF($B$2:$S$251,W1923)</f>
        <v>1</v>
      </c>
      <c r="AC1923" s="6" t="s">
        <v>3481</v>
      </c>
      <c r="AD1923" s="7">
        <v>1</v>
      </c>
    </row>
    <row r="1924" spans="22:30" x14ac:dyDescent="0.25">
      <c r="V1924" t="str">
        <v>Teddy Newton</v>
      </c>
      <c r="W1924" t="str">
        <v>Una O'Connor</v>
      </c>
      <c r="Y1924" s="3" t="s">
        <v>3539</v>
      </c>
      <c r="Z1924" s="3">
        <f t="shared" si="30"/>
        <v>1</v>
      </c>
      <c r="AC1924" s="6" t="s">
        <v>3482</v>
      </c>
      <c r="AD1924" s="7">
        <v>1</v>
      </c>
    </row>
    <row r="1925" spans="22:30" x14ac:dyDescent="0.25">
      <c r="V1925" t="str">
        <v>Charly HÃ¼bner</v>
      </c>
      <c r="W1925" t="str">
        <v>Zoe Saldana</v>
      </c>
      <c r="Y1925" s="3" t="s">
        <v>3540</v>
      </c>
      <c r="Z1925" s="3">
        <f t="shared" si="30"/>
        <v>3</v>
      </c>
      <c r="AC1925" s="6" t="s">
        <v>3484</v>
      </c>
      <c r="AD1925" s="7">
        <v>1</v>
      </c>
    </row>
    <row r="1926" spans="22:30" x14ac:dyDescent="0.25">
      <c r="V1926" t="str">
        <v>Larry J. Blake</v>
      </c>
      <c r="W1926" t="str">
        <v>Sam Robards</v>
      </c>
      <c r="Y1926" s="3" t="s">
        <v>3541</v>
      </c>
      <c r="Z1926" s="3">
        <f t="shared" si="30"/>
        <v>1</v>
      </c>
      <c r="AC1926" s="6" t="s">
        <v>3485</v>
      </c>
      <c r="AD1926" s="7">
        <v>1</v>
      </c>
    </row>
    <row r="1927" spans="22:30" x14ac:dyDescent="0.25">
      <c r="V1927" t="str">
        <v>Jerry Hausner</v>
      </c>
      <c r="W1927" t="str">
        <v>Frank Berry</v>
      </c>
      <c r="Y1927" s="3" t="s">
        <v>3542</v>
      </c>
      <c r="Z1927" s="3">
        <f t="shared" si="30"/>
        <v>1</v>
      </c>
      <c r="AC1927" s="6" t="s">
        <v>3487</v>
      </c>
      <c r="AD1927" s="7">
        <v>1</v>
      </c>
    </row>
    <row r="1928" spans="22:30" x14ac:dyDescent="0.25">
      <c r="V1928" t="str">
        <v>Tony Burton</v>
      </c>
      <c r="W1928" t="str">
        <v>Kimiko Glenn</v>
      </c>
      <c r="Y1928" s="3" t="s">
        <v>3543</v>
      </c>
      <c r="Z1928" s="3">
        <f t="shared" si="30"/>
        <v>1</v>
      </c>
      <c r="AC1928" s="6" t="s">
        <v>3489</v>
      </c>
      <c r="AD1928" s="7">
        <v>1</v>
      </c>
    </row>
    <row r="1929" spans="22:30" x14ac:dyDescent="0.25">
      <c r="V1929" t="str">
        <v>Maurice Moscovitch</v>
      </c>
      <c r="W1929" t="str">
        <v>Alon Aboutboul</v>
      </c>
      <c r="Y1929" s="3" t="s">
        <v>3544</v>
      </c>
      <c r="Z1929" s="3">
        <f t="shared" si="30"/>
        <v>1</v>
      </c>
      <c r="AC1929" s="6" t="s">
        <v>3490</v>
      </c>
      <c r="AD1929" s="7">
        <v>1</v>
      </c>
    </row>
    <row r="1930" spans="22:30" x14ac:dyDescent="0.25">
      <c r="V1930" t="str">
        <v>Norma Varden</v>
      </c>
      <c r="W1930" t="str">
        <v>Yoo Yeon-Seok</v>
      </c>
      <c r="Y1930" s="3" t="s">
        <v>3545</v>
      </c>
      <c r="Z1930" s="3">
        <f t="shared" si="30"/>
        <v>1</v>
      </c>
      <c r="AC1930" s="6" t="s">
        <v>3491</v>
      </c>
      <c r="AD1930" s="7">
        <v>1</v>
      </c>
    </row>
    <row r="1931" spans="22:30" x14ac:dyDescent="0.25">
      <c r="V1931" t="str">
        <v>Chadwick Boseman</v>
      </c>
      <c r="W1931" t="str">
        <v>Josh Pais</v>
      </c>
      <c r="Y1931" s="3" t="s">
        <v>3546</v>
      </c>
      <c r="Z1931" s="3">
        <f t="shared" si="30"/>
        <v>1</v>
      </c>
      <c r="AC1931" s="6" t="s">
        <v>3492</v>
      </c>
      <c r="AD1931" s="7">
        <v>1</v>
      </c>
    </row>
    <row r="1932" spans="22:30" x14ac:dyDescent="0.25">
      <c r="V1932" t="str">
        <v>Al Matthews</v>
      </c>
      <c r="W1932" t="str">
        <v>Alan Tall</v>
      </c>
      <c r="Y1932" s="3" t="s">
        <v>3547</v>
      </c>
      <c r="Z1932" s="3">
        <f t="shared" si="30"/>
        <v>1</v>
      </c>
      <c r="AC1932" s="6" t="s">
        <v>3493</v>
      </c>
      <c r="AD1932" s="7">
        <v>1</v>
      </c>
    </row>
    <row r="1933" spans="22:30" x14ac:dyDescent="0.25">
      <c r="V1933" t="str">
        <v>Scott Bakula</v>
      </c>
      <c r="W1933" t="str">
        <v>Laurie Metcalf</v>
      </c>
      <c r="Y1933" s="3" t="s">
        <v>3548</v>
      </c>
      <c r="Z1933" s="3">
        <f t="shared" si="30"/>
        <v>2</v>
      </c>
      <c r="AC1933" s="6" t="s">
        <v>3495</v>
      </c>
      <c r="AD1933" s="7">
        <v>1</v>
      </c>
    </row>
    <row r="1934" spans="22:30" x14ac:dyDescent="0.25">
      <c r="V1934" t="str">
        <v>Jack Creley</v>
      </c>
      <c r="W1934" t="str">
        <v>Lombardo Boyar</v>
      </c>
      <c r="Y1934" s="3" t="s">
        <v>3549</v>
      </c>
      <c r="Z1934" s="3">
        <f t="shared" si="30"/>
        <v>1</v>
      </c>
      <c r="AC1934" s="6" t="s">
        <v>3496</v>
      </c>
      <c r="AD1934" s="7">
        <v>1</v>
      </c>
    </row>
    <row r="1935" spans="22:30" x14ac:dyDescent="0.25">
      <c r="V1935" t="str">
        <v>John Mulaney</v>
      </c>
      <c r="W1935" t="str">
        <v>Uwe Ochsenknecht</v>
      </c>
      <c r="Y1935" s="3" t="s">
        <v>3550</v>
      </c>
      <c r="Z1935" s="3">
        <f t="shared" si="30"/>
        <v>1</v>
      </c>
      <c r="AC1935" s="6" t="s">
        <v>3497</v>
      </c>
      <c r="AD1935" s="7">
        <v>1</v>
      </c>
    </row>
    <row r="1936" spans="22:30" x14ac:dyDescent="0.25">
      <c r="V1936" t="str">
        <v>Matthew Modine</v>
      </c>
      <c r="W1936" t="str">
        <v>Jacky Ido</v>
      </c>
      <c r="Y1936" s="3" t="s">
        <v>3551</v>
      </c>
      <c r="Z1936" s="3">
        <f t="shared" si="30"/>
        <v>1</v>
      </c>
      <c r="AC1936" s="6" t="s">
        <v>3498</v>
      </c>
      <c r="AD1936" s="7">
        <v>1</v>
      </c>
    </row>
    <row r="1937" spans="22:30" x14ac:dyDescent="0.25">
      <c r="V1937" t="str">
        <v>Tae-kyung Oh</v>
      </c>
      <c r="W1937" t="str">
        <v>Jada Pinkett Smith</v>
      </c>
      <c r="Y1937" s="3" t="s">
        <v>3552</v>
      </c>
      <c r="Z1937" s="3">
        <f t="shared" si="30"/>
        <v>1</v>
      </c>
      <c r="AC1937" s="6" t="s">
        <v>3499</v>
      </c>
      <c r="AD1937" s="7">
        <v>1</v>
      </c>
    </row>
    <row r="1938" spans="22:30" x14ac:dyDescent="0.25">
      <c r="V1938" t="str">
        <v>Leigh Gill</v>
      </c>
      <c r="W1938" t="str">
        <v>James Hayden</v>
      </c>
      <c r="Y1938" s="3" t="s">
        <v>3553</v>
      </c>
      <c r="Z1938" s="3">
        <f t="shared" si="30"/>
        <v>1</v>
      </c>
      <c r="AC1938" s="6" t="s">
        <v>3500</v>
      </c>
      <c r="AD1938" s="7">
        <v>1</v>
      </c>
    </row>
    <row r="1939" spans="22:30" x14ac:dyDescent="0.25">
      <c r="V1939" t="str">
        <v>Kenneth McMillan</v>
      </c>
      <c r="W1939" t="str">
        <v>Matt Mercier</v>
      </c>
      <c r="Y1939" s="3" t="s">
        <v>3554</v>
      </c>
      <c r="Z1939" s="3">
        <f t="shared" si="30"/>
        <v>1</v>
      </c>
      <c r="AC1939" s="6" t="s">
        <v>3501</v>
      </c>
      <c r="AD1939" s="7">
        <v>1</v>
      </c>
    </row>
    <row r="1940" spans="22:30" x14ac:dyDescent="0.25">
      <c r="V1940" t="str">
        <v>Sean McGinley</v>
      </c>
      <c r="W1940" t="str">
        <v>Joanne Gordon</v>
      </c>
      <c r="Y1940" s="3" t="s">
        <v>3555</v>
      </c>
      <c r="Z1940" s="3">
        <f t="shared" si="30"/>
        <v>1</v>
      </c>
      <c r="AC1940" s="6" t="s">
        <v>3502</v>
      </c>
      <c r="AD1940" s="7">
        <v>1</v>
      </c>
    </row>
    <row r="1941" spans="22:30" x14ac:dyDescent="0.25">
      <c r="V1941" t="str">
        <v>Erik von Detten</v>
      </c>
      <c r="W1941" t="str">
        <v>Kazuhiko Inoue</v>
      </c>
      <c r="Y1941" s="3" t="s">
        <v>3556</v>
      </c>
      <c r="Z1941" s="3">
        <f t="shared" si="30"/>
        <v>1</v>
      </c>
      <c r="AC1941" s="6" t="s">
        <v>3503</v>
      </c>
      <c r="AD1941" s="7">
        <v>1</v>
      </c>
    </row>
    <row r="1942" spans="22:30" x14ac:dyDescent="0.25">
      <c r="V1942" t="str">
        <v>Gabriel Iglesias</v>
      </c>
      <c r="W1942" t="str">
        <v>John Albright</v>
      </c>
      <c r="Y1942" s="3" t="s">
        <v>3557</v>
      </c>
      <c r="Z1942" s="3">
        <f t="shared" si="30"/>
        <v>1</v>
      </c>
      <c r="AC1942" s="6" t="s">
        <v>3504</v>
      </c>
      <c r="AD1942" s="7">
        <v>1</v>
      </c>
    </row>
    <row r="1943" spans="22:30" x14ac:dyDescent="0.25">
      <c r="V1943" t="str">
        <v>Heinz Hoenig</v>
      </c>
      <c r="W1943" t="str">
        <v>Parikshit Sahni</v>
      </c>
      <c r="Y1943" s="3" t="s">
        <v>3558</v>
      </c>
      <c r="Z1943" s="3">
        <f t="shared" si="30"/>
        <v>1</v>
      </c>
      <c r="AC1943" s="6" t="s">
        <v>3505</v>
      </c>
      <c r="AD1943" s="7">
        <v>1</v>
      </c>
    </row>
    <row r="1944" spans="22:30" x14ac:dyDescent="0.25">
      <c r="V1944" t="str">
        <v>Gedeon Burkhard</v>
      </c>
      <c r="W1944" t="str">
        <v>Frank Miller</v>
      </c>
      <c r="Y1944" s="3" t="s">
        <v>3559</v>
      </c>
      <c r="Z1944" s="3">
        <f t="shared" si="30"/>
        <v>1</v>
      </c>
      <c r="AC1944" s="6" t="s">
        <v>3507</v>
      </c>
      <c r="AD1944" s="7">
        <v>1</v>
      </c>
    </row>
    <row r="1945" spans="22:30" x14ac:dyDescent="0.25">
      <c r="V1945" t="str">
        <v>John DeMita</v>
      </c>
      <c r="W1945" t="str">
        <v>Kirsten Dunst</v>
      </c>
      <c r="Y1945" s="3" t="s">
        <v>3560</v>
      </c>
      <c r="Z1945" s="3">
        <f t="shared" si="30"/>
        <v>1</v>
      </c>
      <c r="AC1945" s="6" t="s">
        <v>3508</v>
      </c>
      <c r="AD1945" s="7">
        <v>1</v>
      </c>
    </row>
    <row r="1946" spans="22:30" x14ac:dyDescent="0.25">
      <c r="V1946" t="str">
        <v>Benedict Cumberbatch</v>
      </c>
      <c r="W1946" t="str">
        <v>Quentin Tarantino</v>
      </c>
      <c r="Y1946" s="3" t="s">
        <v>58</v>
      </c>
      <c r="Z1946" s="3">
        <f t="shared" si="30"/>
        <v>1</v>
      </c>
      <c r="AC1946" s="6" t="s">
        <v>3509</v>
      </c>
      <c r="AD1946" s="7">
        <v>1</v>
      </c>
    </row>
    <row r="1947" spans="22:30" x14ac:dyDescent="0.25">
      <c r="V1947" t="str">
        <v>William Forsythe</v>
      </c>
      <c r="W1947" t="str">
        <v>Jun Tazaki</v>
      </c>
      <c r="Y1947" s="3" t="s">
        <v>3561</v>
      </c>
      <c r="Z1947" s="3">
        <f t="shared" si="30"/>
        <v>2</v>
      </c>
      <c r="AC1947" s="6" t="s">
        <v>3510</v>
      </c>
      <c r="AD1947" s="7">
        <v>1</v>
      </c>
    </row>
    <row r="1948" spans="22:30" x14ac:dyDescent="0.25">
      <c r="V1948" t="str">
        <v>Cole Hauser</v>
      </c>
      <c r="W1948" t="str">
        <v>Mohamad Abdellatif</v>
      </c>
      <c r="Y1948" s="3" t="s">
        <v>3562</v>
      </c>
      <c r="Z1948" s="3">
        <f t="shared" si="30"/>
        <v>1</v>
      </c>
      <c r="AC1948" s="6" t="s">
        <v>3511</v>
      </c>
      <c r="AD1948" s="7">
        <v>1</v>
      </c>
    </row>
    <row r="1949" spans="22:30" x14ac:dyDescent="0.25">
      <c r="V1949" t="str">
        <v>Suzanne Shepherd</v>
      </c>
      <c r="W1949" t="str">
        <v>Paul Stewart</v>
      </c>
      <c r="Y1949" s="3" t="s">
        <v>3563</v>
      </c>
      <c r="Z1949" s="3">
        <f t="shared" si="30"/>
        <v>1</v>
      </c>
      <c r="AC1949" s="6" t="s">
        <v>3512</v>
      </c>
      <c r="AD1949" s="7">
        <v>1</v>
      </c>
    </row>
    <row r="1950" spans="22:30" x14ac:dyDescent="0.25">
      <c r="V1950" t="str">
        <v>Estelle Harris</v>
      </c>
      <c r="W1950" t="str">
        <v>Donald Wolfit</v>
      </c>
      <c r="Y1950" s="3" t="s">
        <v>3564</v>
      </c>
      <c r="Z1950" s="3">
        <f t="shared" si="30"/>
        <v>1</v>
      </c>
      <c r="AC1950" s="6" t="s">
        <v>3513</v>
      </c>
      <c r="AD1950" s="7">
        <v>1</v>
      </c>
    </row>
    <row r="1951" spans="22:30" x14ac:dyDescent="0.25">
      <c r="V1951" t="str">
        <v>Sayaka Ã”hara</v>
      </c>
      <c r="W1951" t="str">
        <v>Steen Ordell Guldbrand Jensen</v>
      </c>
      <c r="Y1951" s="3" t="s">
        <v>3565</v>
      </c>
      <c r="Z1951" s="3">
        <f t="shared" si="30"/>
        <v>1</v>
      </c>
      <c r="AC1951" s="6" t="s">
        <v>3514</v>
      </c>
      <c r="AD1951" s="7">
        <v>1</v>
      </c>
    </row>
    <row r="1952" spans="22:30" x14ac:dyDescent="0.25">
      <c r="V1952" t="str">
        <v>Dawn Addams</v>
      </c>
      <c r="W1952" t="str">
        <v>Edward Platt</v>
      </c>
      <c r="Y1952" s="3" t="s">
        <v>3566</v>
      </c>
      <c r="Z1952" s="3">
        <f t="shared" si="30"/>
        <v>1</v>
      </c>
      <c r="AC1952" s="6" t="s">
        <v>3515</v>
      </c>
      <c r="AD1952" s="7">
        <v>1</v>
      </c>
    </row>
    <row r="1953" spans="22:30" x14ac:dyDescent="0.25">
      <c r="V1953" t="str">
        <v>Rahul Kumar</v>
      </c>
      <c r="W1953" t="str">
        <v>Theo Lingen</v>
      </c>
      <c r="Y1953" s="3" t="s">
        <v>3567</v>
      </c>
      <c r="Z1953" s="3">
        <f t="shared" si="30"/>
        <v>1</v>
      </c>
      <c r="AC1953" s="6" t="s">
        <v>3516</v>
      </c>
      <c r="AD1953" s="7">
        <v>1</v>
      </c>
    </row>
    <row r="1954" spans="22:30" x14ac:dyDescent="0.25">
      <c r="V1954" t="str">
        <v>Douglas Rain</v>
      </c>
      <c r="W1954" t="str">
        <v>David Ahdar</v>
      </c>
      <c r="Y1954" s="3" t="s">
        <v>3568</v>
      </c>
      <c r="Z1954" s="3">
        <f t="shared" si="30"/>
        <v>1</v>
      </c>
      <c r="AC1954" s="6" t="s">
        <v>3517</v>
      </c>
      <c r="AD1954" s="7">
        <v>1</v>
      </c>
    </row>
    <row r="1955" spans="22:30" x14ac:dyDescent="0.25">
      <c r="V1955" t="str">
        <v>David Cross</v>
      </c>
      <c r="W1955" t="str">
        <v>Dominique Pinon</v>
      </c>
      <c r="Y1955" s="3" t="s">
        <v>3569</v>
      </c>
      <c r="Z1955" s="3">
        <f t="shared" si="30"/>
        <v>1</v>
      </c>
      <c r="AC1955" s="6" t="s">
        <v>3518</v>
      </c>
      <c r="AD1955" s="7">
        <v>1</v>
      </c>
    </row>
    <row r="1956" spans="22:30" x14ac:dyDescent="0.25">
      <c r="V1956" t="str">
        <v>Edward Bunker</v>
      </c>
      <c r="W1956" t="str">
        <v>Michael Gover</v>
      </c>
      <c r="Y1956" s="3" t="s">
        <v>3570</v>
      </c>
      <c r="Z1956" s="3">
        <f t="shared" si="30"/>
        <v>1</v>
      </c>
      <c r="AC1956" s="6" t="s">
        <v>3519</v>
      </c>
      <c r="AD1956" s="7">
        <v>1</v>
      </c>
    </row>
    <row r="1957" spans="22:30" x14ac:dyDescent="0.25">
      <c r="V1957" t="str">
        <v>Takashi Shimura</v>
      </c>
      <c r="W1957" t="str">
        <v>V. Vasilyev</v>
      </c>
      <c r="Y1957" s="3" t="s">
        <v>3571</v>
      </c>
      <c r="Z1957" s="3">
        <f t="shared" si="30"/>
        <v>1</v>
      </c>
      <c r="AC1957" s="6" t="s">
        <v>3520</v>
      </c>
      <c r="AD1957" s="7">
        <v>1</v>
      </c>
    </row>
    <row r="1958" spans="22:30" x14ac:dyDescent="0.25">
      <c r="V1958" t="str">
        <v>Mohammad Al Abdallah</v>
      </c>
      <c r="W1958" t="str">
        <v>Kieron Jecchinis</v>
      </c>
      <c r="Y1958" s="3" t="s">
        <v>3572</v>
      </c>
      <c r="Z1958" s="3">
        <f t="shared" si="30"/>
        <v>1</v>
      </c>
      <c r="AC1958" s="6" t="s">
        <v>3521</v>
      </c>
      <c r="AD1958" s="7">
        <v>1</v>
      </c>
    </row>
    <row r="1959" spans="22:30" x14ac:dyDescent="0.25">
      <c r="V1959" t="str">
        <v>William Alland</v>
      </c>
      <c r="W1959" t="str">
        <v>John Philliber</v>
      </c>
      <c r="Y1959" s="3" t="s">
        <v>3573</v>
      </c>
      <c r="Z1959" s="3">
        <f t="shared" si="30"/>
        <v>1</v>
      </c>
      <c r="AC1959" s="6" t="s">
        <v>3522</v>
      </c>
      <c r="AD1959" s="7">
        <v>1</v>
      </c>
    </row>
    <row r="1960" spans="22:30" x14ac:dyDescent="0.25">
      <c r="V1960" t="str">
        <v>Arthur Kennedy</v>
      </c>
      <c r="W1960" t="str">
        <v>Johnny Seven</v>
      </c>
      <c r="Y1960" s="3" t="s">
        <v>3574</v>
      </c>
      <c r="Z1960" s="3">
        <f t="shared" si="30"/>
        <v>1</v>
      </c>
      <c r="AC1960" s="6" t="s">
        <v>3523</v>
      </c>
      <c r="AD1960" s="7">
        <v>1</v>
      </c>
    </row>
    <row r="1961" spans="22:30" x14ac:dyDescent="0.25">
      <c r="V1961" t="str">
        <v>Sebastian Bull Sarning</v>
      </c>
      <c r="W1961" t="str">
        <v>Ãngel Salazar</v>
      </c>
      <c r="Y1961" s="3" t="s">
        <v>3575</v>
      </c>
      <c r="Z1961" s="3">
        <f t="shared" si="30"/>
        <v>1</v>
      </c>
      <c r="AC1961" s="6" t="s">
        <v>3524</v>
      </c>
      <c r="AD1961" s="7">
        <v>1</v>
      </c>
    </row>
    <row r="1962" spans="22:30" x14ac:dyDescent="0.25">
      <c r="V1962" t="str">
        <v>Adam Williams</v>
      </c>
      <c r="W1962" t="str">
        <v>Makoto Kobori</v>
      </c>
      <c r="Y1962" s="3" t="s">
        <v>3576</v>
      </c>
      <c r="Z1962" s="3">
        <f t="shared" si="30"/>
        <v>1</v>
      </c>
      <c r="AC1962" s="6" t="s">
        <v>3525</v>
      </c>
      <c r="AD1962" s="7">
        <v>1</v>
      </c>
    </row>
    <row r="1963" spans="22:30" x14ac:dyDescent="0.25">
      <c r="V1963" t="str">
        <v>Paul Kemp</v>
      </c>
      <c r="W1963" t="str">
        <v>Jack Kehoe</v>
      </c>
      <c r="Y1963" s="3" t="s">
        <v>3577</v>
      </c>
      <c r="Z1963" s="3">
        <f t="shared" si="30"/>
        <v>1</v>
      </c>
      <c r="AC1963" s="6" t="s">
        <v>3526</v>
      </c>
      <c r="AD1963" s="7">
        <v>1</v>
      </c>
    </row>
    <row r="1964" spans="22:30" x14ac:dyDescent="0.25">
      <c r="V1964" t="str">
        <v>Lee Patrick</v>
      </c>
      <c r="W1964" t="str">
        <v>James Anderson</v>
      </c>
      <c r="Y1964" s="3" t="s">
        <v>3578</v>
      </c>
      <c r="Z1964" s="3">
        <f t="shared" si="30"/>
        <v>1</v>
      </c>
      <c r="AC1964" s="6" t="s">
        <v>3527</v>
      </c>
      <c r="AD1964" s="7">
        <v>1</v>
      </c>
    </row>
    <row r="1965" spans="22:30" x14ac:dyDescent="0.25">
      <c r="V1965" t="str">
        <v>Isabelle Nanty</v>
      </c>
      <c r="W1965" t="str">
        <v>Peter Boyle</v>
      </c>
      <c r="Y1965" s="3" t="s">
        <v>3579</v>
      </c>
      <c r="Z1965" s="3">
        <f t="shared" si="30"/>
        <v>1</v>
      </c>
      <c r="AC1965" s="6" t="s">
        <v>3528</v>
      </c>
      <c r="AD1965" s="7">
        <v>1</v>
      </c>
    </row>
    <row r="1966" spans="22:30" x14ac:dyDescent="0.25">
      <c r="V1966" t="str">
        <v>Clive Francis</v>
      </c>
      <c r="W1966" t="str">
        <v>Paul Guilfoyle</v>
      </c>
      <c r="Y1966" s="3" t="s">
        <v>3580</v>
      </c>
      <c r="Z1966" s="3">
        <f t="shared" si="30"/>
        <v>1</v>
      </c>
      <c r="AC1966" s="6" t="s">
        <v>3529</v>
      </c>
      <c r="AD1966" s="7">
        <v>1</v>
      </c>
    </row>
    <row r="1967" spans="22:30" x14ac:dyDescent="0.25">
      <c r="V1967" t="str">
        <v>G. Velts</v>
      </c>
      <c r="W1967" t="str">
        <v>Jeremy Leary</v>
      </c>
      <c r="Y1967" s="3" t="s">
        <v>3581</v>
      </c>
      <c r="Z1967" s="3">
        <f t="shared" si="30"/>
        <v>1</v>
      </c>
      <c r="AC1967" s="6" t="s">
        <v>3530</v>
      </c>
      <c r="AD1967" s="7">
        <v>1</v>
      </c>
    </row>
    <row r="1968" spans="22:30" x14ac:dyDescent="0.25">
      <c r="V1968" t="str">
        <v>John Terry</v>
      </c>
      <c r="W1968" t="str">
        <v>Wes Studi</v>
      </c>
      <c r="Y1968" s="3" t="s">
        <v>3582</v>
      </c>
      <c r="Z1968" s="3">
        <f t="shared" si="30"/>
        <v>1</v>
      </c>
      <c r="AC1968" s="6" t="s">
        <v>3531</v>
      </c>
      <c r="AD1968" s="7">
        <v>1</v>
      </c>
    </row>
    <row r="1969" spans="22:30" x14ac:dyDescent="0.25">
      <c r="V1969" t="str">
        <v>Fortunio Bonanova</v>
      </c>
      <c r="W1969" t="str">
        <v>Anthony Ramos</v>
      </c>
      <c r="Y1969" s="3" t="s">
        <v>3583</v>
      </c>
      <c r="Z1969" s="3">
        <f t="shared" si="30"/>
        <v>1</v>
      </c>
      <c r="AC1969" s="6" t="s">
        <v>3532</v>
      </c>
      <c r="AD1969" s="7">
        <v>1</v>
      </c>
    </row>
    <row r="1970" spans="22:30" x14ac:dyDescent="0.25">
      <c r="V1970" t="str">
        <v>Naomi Stevens</v>
      </c>
      <c r="W1970" t="str">
        <v>Grete Berger</v>
      </c>
      <c r="Y1970" s="3" t="s">
        <v>3584</v>
      </c>
      <c r="Z1970" s="3">
        <f t="shared" si="30"/>
        <v>1</v>
      </c>
      <c r="AC1970" s="6" t="s">
        <v>3534</v>
      </c>
      <c r="AD1970" s="7">
        <v>1</v>
      </c>
    </row>
    <row r="1971" spans="22:30" x14ac:dyDescent="0.25">
      <c r="V1971" t="str">
        <v>Harris Yulin</v>
      </c>
      <c r="W1971" t="str">
        <v>Shirin Yazdanbakhsh</v>
      </c>
      <c r="Y1971" s="3" t="s">
        <v>3585</v>
      </c>
      <c r="Z1971" s="3">
        <f t="shared" si="30"/>
        <v>1</v>
      </c>
      <c r="AC1971" s="6" t="s">
        <v>3535</v>
      </c>
      <c r="AD1971" s="7">
        <v>1</v>
      </c>
    </row>
    <row r="1972" spans="22:30" x14ac:dyDescent="0.25">
      <c r="V1972" t="str">
        <v>Kamatari Fujiwara</v>
      </c>
      <c r="W1972" t="str">
        <v>Mickey Cantwell</v>
      </c>
      <c r="Y1972" s="3" t="s">
        <v>3586</v>
      </c>
      <c r="Z1972" s="3">
        <f t="shared" si="30"/>
        <v>1</v>
      </c>
      <c r="AC1972" s="6" t="s">
        <v>3536</v>
      </c>
      <c r="AD1972" s="7">
        <v>1</v>
      </c>
    </row>
    <row r="1973" spans="22:30" x14ac:dyDescent="0.25">
      <c r="V1973" t="str">
        <v>Dana Elcar</v>
      </c>
      <c r="W1973" t="str">
        <v>Alexander Godunov</v>
      </c>
      <c r="Y1973" s="3" t="s">
        <v>3587</v>
      </c>
      <c r="Z1973" s="3">
        <f t="shared" si="30"/>
        <v>1</v>
      </c>
      <c r="AC1973" s="6" t="s">
        <v>3537</v>
      </c>
      <c r="AD1973" s="7">
        <v>1</v>
      </c>
    </row>
    <row r="1974" spans="22:30" x14ac:dyDescent="0.25">
      <c r="V1974" t="str">
        <v>Collin Wilcox Paxton</v>
      </c>
      <c r="W1974" t="str">
        <v>Ahmad Massad</v>
      </c>
      <c r="Y1974" s="3" t="s">
        <v>3588</v>
      </c>
      <c r="Z1974" s="3">
        <f t="shared" si="30"/>
        <v>1</v>
      </c>
      <c r="AC1974" s="6" t="s">
        <v>3538</v>
      </c>
      <c r="AD1974" s="7">
        <v>1</v>
      </c>
    </row>
    <row r="1975" spans="22:30" x14ac:dyDescent="0.25">
      <c r="V1975" t="str">
        <v>Garth Avery</v>
      </c>
      <c r="W1975" t="str">
        <v>Robert Eddison</v>
      </c>
      <c r="Y1975" s="3" t="s">
        <v>3589</v>
      </c>
      <c r="Z1975" s="3">
        <f t="shared" si="30"/>
        <v>1</v>
      </c>
      <c r="AC1975" s="6" t="s">
        <v>3539</v>
      </c>
      <c r="AD1975" s="7">
        <v>1</v>
      </c>
    </row>
    <row r="1976" spans="22:30" x14ac:dyDescent="0.25">
      <c r="V1976" t="str">
        <v>Matt McCoy</v>
      </c>
      <c r="W1976" t="str">
        <v>Emma Druetti</v>
      </c>
      <c r="Y1976" s="3" t="s">
        <v>3590</v>
      </c>
      <c r="Z1976" s="3">
        <f t="shared" si="30"/>
        <v>1</v>
      </c>
      <c r="AC1976" s="6" t="s">
        <v>3541</v>
      </c>
      <c r="AD1976" s="7">
        <v>1</v>
      </c>
    </row>
    <row r="1977" spans="22:30" x14ac:dyDescent="0.25">
      <c r="V1977" t="str">
        <v>Elie Docter</v>
      </c>
      <c r="W1977" t="str">
        <v>Gabriel Akuwudike</v>
      </c>
      <c r="Y1977" s="3" t="s">
        <v>3591</v>
      </c>
      <c r="Z1977" s="3">
        <f t="shared" si="30"/>
        <v>1</v>
      </c>
      <c r="AC1977" s="6" t="s">
        <v>3542</v>
      </c>
      <c r="AD1977" s="7">
        <v>1</v>
      </c>
    </row>
    <row r="1978" spans="22:30" x14ac:dyDescent="0.25">
      <c r="V1978" t="str">
        <v>Mykelti Williamson</v>
      </c>
      <c r="W1978" t="str">
        <v>Tony Revolori</v>
      </c>
      <c r="Y1978" s="3" t="s">
        <v>3592</v>
      </c>
      <c r="Z1978" s="3">
        <f t="shared" si="30"/>
        <v>2</v>
      </c>
      <c r="AC1978" s="6" t="s">
        <v>3543</v>
      </c>
      <c r="AD1978" s="7">
        <v>1</v>
      </c>
    </row>
    <row r="1979" spans="22:30" x14ac:dyDescent="0.25">
      <c r="V1979" t="str">
        <v>Okieriete Onaodowan</v>
      </c>
      <c r="W1979" t="str">
        <v>Pratima Kulkarni</v>
      </c>
      <c r="Y1979" s="3" t="s">
        <v>3593</v>
      </c>
      <c r="Z1979" s="3">
        <f t="shared" si="30"/>
        <v>1</v>
      </c>
      <c r="AC1979" s="6" t="s">
        <v>3544</v>
      </c>
      <c r="AD1979" s="7">
        <v>1</v>
      </c>
    </row>
    <row r="1980" spans="22:30" x14ac:dyDescent="0.25">
      <c r="V1980" t="str">
        <v>Fritz Alberti</v>
      </c>
      <c r="W1980" t="str">
        <v>Michael Mendl</v>
      </c>
      <c r="Y1980" s="3" t="s">
        <v>3594</v>
      </c>
      <c r="Z1980" s="3">
        <f t="shared" si="30"/>
        <v>1</v>
      </c>
      <c r="AC1980" s="6" t="s">
        <v>3545</v>
      </c>
      <c r="AD1980" s="7">
        <v>1</v>
      </c>
    </row>
    <row r="1981" spans="22:30" x14ac:dyDescent="0.25">
      <c r="V1981" t="str">
        <v>Kimia Hosseini</v>
      </c>
      <c r="W1981" t="str">
        <v>Aldo Sambrell</v>
      </c>
      <c r="Y1981" s="3" t="s">
        <v>3595</v>
      </c>
      <c r="Z1981" s="3">
        <f t="shared" si="30"/>
        <v>2</v>
      </c>
      <c r="AC1981" s="6" t="s">
        <v>3546</v>
      </c>
      <c r="AD1981" s="7">
        <v>1</v>
      </c>
    </row>
    <row r="1982" spans="22:30" x14ac:dyDescent="0.25">
      <c r="V1982" t="str">
        <v>Jason Buckham</v>
      </c>
      <c r="W1982" t="str">
        <v>Ravi Aneja</v>
      </c>
      <c r="Y1982" s="3" t="s">
        <v>3596</v>
      </c>
      <c r="Z1982" s="3">
        <f t="shared" si="30"/>
        <v>1</v>
      </c>
      <c r="AC1982" s="6" t="s">
        <v>3547</v>
      </c>
      <c r="AD1982" s="7">
        <v>1</v>
      </c>
    </row>
    <row r="1983" spans="22:30" x14ac:dyDescent="0.25">
      <c r="V1983" t="str">
        <v>James Shigeta</v>
      </c>
      <c r="W1983" t="str">
        <v>B.F. Blinn</v>
      </c>
      <c r="Y1983" s="3" t="s">
        <v>3597</v>
      </c>
      <c r="Z1983" s="3">
        <f t="shared" si="30"/>
        <v>1</v>
      </c>
      <c r="AC1983" s="6" t="s">
        <v>3549</v>
      </c>
      <c r="AD1983" s="7">
        <v>1</v>
      </c>
    </row>
    <row r="1984" spans="22:30" x14ac:dyDescent="0.25">
      <c r="V1984" t="str">
        <v>Hamed Najem</v>
      </c>
      <c r="W1984" t="str">
        <v>George E. Stone</v>
      </c>
      <c r="Y1984" s="3" t="s">
        <v>3598</v>
      </c>
      <c r="Z1984" s="3">
        <f t="shared" si="30"/>
        <v>1</v>
      </c>
      <c r="AC1984" s="6" t="s">
        <v>3550</v>
      </c>
      <c r="AD1984" s="7">
        <v>1</v>
      </c>
    </row>
    <row r="1985" spans="22:30" x14ac:dyDescent="0.25">
      <c r="V1985" t="str">
        <v>Kevork Malikyan</v>
      </c>
      <c r="W1985" t="str">
        <v>Brian Rodger</v>
      </c>
      <c r="Y1985" s="3" t="s">
        <v>3599</v>
      </c>
      <c r="Z1985" s="3">
        <f t="shared" si="30"/>
        <v>1</v>
      </c>
      <c r="AC1985" s="6" t="s">
        <v>3551</v>
      </c>
      <c r="AD1985" s="7">
        <v>1</v>
      </c>
    </row>
    <row r="1986" spans="22:30" x14ac:dyDescent="0.25">
      <c r="V1986" t="str">
        <v>Fausto Guerzoni</v>
      </c>
      <c r="W1986" t="str">
        <v>Von Lewis</v>
      </c>
      <c r="Y1986" s="3" t="s">
        <v>3600</v>
      </c>
      <c r="Z1986" s="3">
        <f t="shared" si="30"/>
        <v>1</v>
      </c>
      <c r="AC1986" s="6" t="s">
        <v>3552</v>
      </c>
      <c r="AD1986" s="7">
        <v>1</v>
      </c>
    </row>
    <row r="1987" spans="22:30" x14ac:dyDescent="0.25">
      <c r="V1987" t="str">
        <v>Billy Postlethwaite</v>
      </c>
      <c r="W1987" t="str">
        <v>Joanna Lumley</v>
      </c>
      <c r="Y1987" s="3" t="s">
        <v>3601</v>
      </c>
      <c r="Z1987" s="3">
        <f t="shared" ref="Z1987:Z2050" si="31">COUNTIF($B$2:$S$251,W1987)</f>
        <v>1</v>
      </c>
      <c r="AC1987" s="6" t="s">
        <v>3553</v>
      </c>
      <c r="AD1987" s="7">
        <v>1</v>
      </c>
    </row>
    <row r="1988" spans="22:30" x14ac:dyDescent="0.25">
      <c r="V1988" t="str">
        <v>Benedict Wong</v>
      </c>
      <c r="W1988" t="str">
        <v>Sunita Mani</v>
      </c>
      <c r="Y1988" s="3" t="s">
        <v>3602</v>
      </c>
      <c r="Z1988" s="3">
        <f t="shared" si="31"/>
        <v>1</v>
      </c>
      <c r="AC1988" s="6" t="s">
        <v>3554</v>
      </c>
      <c r="AD1988" s="7">
        <v>1</v>
      </c>
    </row>
    <row r="1989" spans="22:30" x14ac:dyDescent="0.25">
      <c r="V1989" t="str">
        <v>Ravi Khanvilkar</v>
      </c>
      <c r="W1989" t="str">
        <v>Kenneth MacKenna</v>
      </c>
      <c r="Y1989" s="3" t="s">
        <v>3603</v>
      </c>
      <c r="Z1989" s="3">
        <f t="shared" si="31"/>
        <v>1</v>
      </c>
      <c r="AC1989" s="6" t="s">
        <v>3555</v>
      </c>
      <c r="AD1989" s="7">
        <v>1</v>
      </c>
    </row>
    <row r="1990" spans="22:30" x14ac:dyDescent="0.25">
      <c r="V1990" t="str">
        <v>Thomas Kretschmann</v>
      </c>
      <c r="W1990" t="str">
        <v>Rob Campbell</v>
      </c>
      <c r="Y1990" s="3" t="s">
        <v>3604</v>
      </c>
      <c r="Z1990" s="3">
        <f t="shared" si="31"/>
        <v>1</v>
      </c>
      <c r="AC1990" s="6" t="s">
        <v>3556</v>
      </c>
      <c r="AD1990" s="7">
        <v>1</v>
      </c>
    </row>
    <row r="1991" spans="22:30" x14ac:dyDescent="0.25">
      <c r="V1991" t="str">
        <v>Panos Papadopulos</v>
      </c>
      <c r="W1991" t="str">
        <v>Kazuo KatÃ´</v>
      </c>
      <c r="Y1991" s="3" t="s">
        <v>3605</v>
      </c>
      <c r="Z1991" s="3">
        <f t="shared" si="31"/>
        <v>1</v>
      </c>
      <c r="AC1991" s="6" t="s">
        <v>3557</v>
      </c>
      <c r="AD1991" s="7">
        <v>1</v>
      </c>
    </row>
    <row r="1992" spans="22:30" x14ac:dyDescent="0.25">
      <c r="V1992" t="str">
        <v>Rutger Hauer</v>
      </c>
      <c r="W1992" t="str">
        <v>Ivan MassaguÃ©</v>
      </c>
      <c r="Y1992" s="3" t="s">
        <v>3606</v>
      </c>
      <c r="Z1992" s="3">
        <f t="shared" si="31"/>
        <v>1</v>
      </c>
      <c r="AC1992" s="6" t="s">
        <v>3558</v>
      </c>
      <c r="AD1992" s="7">
        <v>1</v>
      </c>
    </row>
    <row r="1993" spans="22:30" x14ac:dyDescent="0.25">
      <c r="V1993" t="str">
        <v>Girish Kulkarni</v>
      </c>
      <c r="W1993" t="str">
        <v>Stockton Taylor</v>
      </c>
      <c r="Y1993" s="3" t="s">
        <v>3607</v>
      </c>
      <c r="Z1993" s="3">
        <f t="shared" si="31"/>
        <v>1</v>
      </c>
      <c r="AC1993" s="6" t="s">
        <v>3559</v>
      </c>
      <c r="AD1993" s="7">
        <v>1</v>
      </c>
    </row>
    <row r="1994" spans="22:30" x14ac:dyDescent="0.25">
      <c r="V1994" t="str">
        <v>Edward Biby</v>
      </c>
      <c r="W1994" t="str">
        <v>Glenn Fitzgerald</v>
      </c>
      <c r="Y1994" s="3" t="s">
        <v>3608</v>
      </c>
      <c r="Z1994" s="3">
        <f t="shared" si="31"/>
        <v>1</v>
      </c>
      <c r="AC1994" s="6" t="s">
        <v>3560</v>
      </c>
      <c r="AD1994" s="7">
        <v>1</v>
      </c>
    </row>
    <row r="1995" spans="22:30" x14ac:dyDescent="0.25">
      <c r="V1995" t="str">
        <v>Billy Gray</v>
      </c>
      <c r="W1995" t="str">
        <v>Judd Hirsch</v>
      </c>
      <c r="Y1995" s="3" t="s">
        <v>3609</v>
      </c>
      <c r="Z1995" s="3">
        <f t="shared" si="31"/>
        <v>1</v>
      </c>
      <c r="AC1995" s="6" t="s">
        <v>58</v>
      </c>
      <c r="AD1995" s="7">
        <v>1</v>
      </c>
    </row>
    <row r="1996" spans="22:30" x14ac:dyDescent="0.25">
      <c r="V1996" t="str">
        <v>Adnan Kundi</v>
      </c>
      <c r="W1996" t="str">
        <v>Bee Duffell</v>
      </c>
      <c r="Y1996" s="3" t="s">
        <v>3610</v>
      </c>
      <c r="Z1996" s="3">
        <f t="shared" si="31"/>
        <v>1</v>
      </c>
      <c r="AC1996" s="6" t="s">
        <v>3562</v>
      </c>
      <c r="AD1996" s="7">
        <v>1</v>
      </c>
    </row>
    <row r="1997" spans="22:30" x14ac:dyDescent="0.25">
      <c r="V1997" t="str">
        <v>Marilyn Monroe</v>
      </c>
      <c r="W1997" t="str">
        <v>Heidi Schanz</v>
      </c>
      <c r="Y1997" s="3" t="s">
        <v>3611</v>
      </c>
      <c r="Z1997" s="3">
        <f t="shared" si="31"/>
        <v>1</v>
      </c>
      <c r="AC1997" s="6" t="s">
        <v>3563</v>
      </c>
      <c r="AD1997" s="7">
        <v>1</v>
      </c>
    </row>
    <row r="1998" spans="22:30" x14ac:dyDescent="0.25">
      <c r="V1998" t="str">
        <v>Maggie Nixon</v>
      </c>
      <c r="W1998" t="str">
        <v>YÃ´suke Natsuki</v>
      </c>
      <c r="Y1998" s="3" t="s">
        <v>3612</v>
      </c>
      <c r="Z1998" s="3">
        <f t="shared" si="31"/>
        <v>1</v>
      </c>
      <c r="AC1998" s="6" t="s">
        <v>3564</v>
      </c>
      <c r="AD1998" s="7">
        <v>1</v>
      </c>
    </row>
    <row r="1999" spans="22:30" x14ac:dyDescent="0.25">
      <c r="V1999" t="str">
        <v>Jean Dujardin</v>
      </c>
      <c r="W1999" t="str">
        <v>Margarito Luna</v>
      </c>
      <c r="Y1999" s="3" t="s">
        <v>3613</v>
      </c>
      <c r="Z1999" s="3">
        <f t="shared" si="31"/>
        <v>1</v>
      </c>
      <c r="AC1999" s="6" t="s">
        <v>3565</v>
      </c>
      <c r="AD1999" s="7">
        <v>1</v>
      </c>
    </row>
    <row r="2000" spans="22:30" x14ac:dyDescent="0.25">
      <c r="V2000" t="str">
        <v>Biff Wiff</v>
      </c>
      <c r="W2000" t="str">
        <v>Gordon Jackson</v>
      </c>
      <c r="Y2000" s="3" t="s">
        <v>3614</v>
      </c>
      <c r="Z2000" s="3">
        <f t="shared" si="31"/>
        <v>1</v>
      </c>
      <c r="AC2000" s="6" t="s">
        <v>3566</v>
      </c>
      <c r="AD2000" s="7">
        <v>1</v>
      </c>
    </row>
    <row r="2001" spans="22:30" x14ac:dyDescent="0.25">
      <c r="V2001" t="str">
        <v>Werner Klemperer</v>
      </c>
      <c r="W2001" t="str">
        <v>Chia-Hui Liu</v>
      </c>
      <c r="Y2001" s="3" t="s">
        <v>3615</v>
      </c>
      <c r="Z2001" s="3">
        <f t="shared" si="31"/>
        <v>1</v>
      </c>
      <c r="AC2001" s="6" t="s">
        <v>3567</v>
      </c>
      <c r="AD2001" s="7">
        <v>1</v>
      </c>
    </row>
    <row r="2002" spans="22:30" x14ac:dyDescent="0.25">
      <c r="V2002" t="str">
        <v>David Mucci</v>
      </c>
      <c r="W2002" t="str">
        <v>Rodger Boyce</v>
      </c>
      <c r="Y2002" s="3" t="s">
        <v>3616</v>
      </c>
      <c r="Z2002" s="3">
        <f t="shared" si="31"/>
        <v>1</v>
      </c>
      <c r="AC2002" s="6" t="s">
        <v>3568</v>
      </c>
      <c r="AD2002" s="7">
        <v>1</v>
      </c>
    </row>
    <row r="2003" spans="22:30" x14ac:dyDescent="0.25">
      <c r="V2003" t="str">
        <v>Dick Smothers</v>
      </c>
      <c r="W2003" t="str">
        <v>Joe Ranft</v>
      </c>
      <c r="Y2003" s="3" t="s">
        <v>3617</v>
      </c>
      <c r="Z2003" s="3">
        <f t="shared" si="31"/>
        <v>1</v>
      </c>
      <c r="AC2003" s="6" t="s">
        <v>3569</v>
      </c>
      <c r="AD2003" s="7">
        <v>1</v>
      </c>
    </row>
    <row r="2004" spans="22:30" x14ac:dyDescent="0.25">
      <c r="V2004" t="str">
        <v>Masayuki Yui</v>
      </c>
      <c r="W2004" t="str">
        <v>John Standing</v>
      </c>
      <c r="Y2004" s="3" t="s">
        <v>3618</v>
      </c>
      <c r="Z2004" s="3">
        <f t="shared" si="31"/>
        <v>2</v>
      </c>
      <c r="AC2004" s="6" t="s">
        <v>3570</v>
      </c>
      <c r="AD2004" s="7">
        <v>1</v>
      </c>
    </row>
    <row r="2005" spans="22:30" x14ac:dyDescent="0.25">
      <c r="V2005" t="str">
        <v>Roger Casamajor</v>
      </c>
      <c r="W2005" t="str">
        <v>Frank Topham</v>
      </c>
      <c r="Y2005" s="3" t="s">
        <v>3619</v>
      </c>
      <c r="Z2005" s="3">
        <f t="shared" si="31"/>
        <v>1</v>
      </c>
      <c r="AC2005" s="6" t="s">
        <v>3571</v>
      </c>
      <c r="AD2005" s="7">
        <v>1</v>
      </c>
    </row>
    <row r="2006" spans="22:30" x14ac:dyDescent="0.25">
      <c r="V2006" t="str">
        <v>Harrison Taylor</v>
      </c>
      <c r="W2006" t="str">
        <v>Richard Bakalyan</v>
      </c>
      <c r="Y2006" s="3" t="s">
        <v>3620</v>
      </c>
      <c r="Z2006" s="3">
        <f t="shared" si="31"/>
        <v>1</v>
      </c>
      <c r="AC2006" s="6" t="s">
        <v>3572</v>
      </c>
      <c r="AD2006" s="7">
        <v>1</v>
      </c>
    </row>
    <row r="2007" spans="22:30" x14ac:dyDescent="0.25">
      <c r="V2007" t="str">
        <v>Bruce Norris</v>
      </c>
      <c r="W2007" t="str">
        <v>Oscar Polk</v>
      </c>
      <c r="Y2007" s="3" t="s">
        <v>3621</v>
      </c>
      <c r="Z2007" s="3">
        <f t="shared" si="31"/>
        <v>1</v>
      </c>
      <c r="AC2007" s="6" t="s">
        <v>3573</v>
      </c>
      <c r="AD2007" s="7">
        <v>1</v>
      </c>
    </row>
    <row r="2008" spans="22:30" x14ac:dyDescent="0.25">
      <c r="V2008" t="str">
        <v>Jason Gray-Stanford</v>
      </c>
      <c r="W2008" t="str">
        <v>SinÃ©ad Cusack</v>
      </c>
      <c r="Y2008" s="3" t="s">
        <v>3622</v>
      </c>
      <c r="Z2008" s="3">
        <f t="shared" si="31"/>
        <v>1</v>
      </c>
      <c r="AC2008" s="6" t="s">
        <v>3574</v>
      </c>
      <c r="AD2008" s="7">
        <v>1</v>
      </c>
    </row>
    <row r="2009" spans="22:30" x14ac:dyDescent="0.25">
      <c r="V2009" t="str">
        <v>Neil Innes</v>
      </c>
      <c r="W2009" t="str">
        <v>Donald Moffat</v>
      </c>
      <c r="Y2009" s="3" t="s">
        <v>3623</v>
      </c>
      <c r="Z2009" s="3">
        <f t="shared" si="31"/>
        <v>1</v>
      </c>
      <c r="AC2009" s="6" t="s">
        <v>3575</v>
      </c>
      <c r="AD2009" s="7">
        <v>1</v>
      </c>
    </row>
    <row r="2010" spans="22:30" x14ac:dyDescent="0.25">
      <c r="V2010" t="str">
        <v>Peter Krause</v>
      </c>
      <c r="W2010" t="str">
        <v>Paula Poundstone</v>
      </c>
      <c r="Y2010" s="3" t="s">
        <v>3624</v>
      </c>
      <c r="Z2010" s="3">
        <f t="shared" si="31"/>
        <v>1</v>
      </c>
      <c r="AC2010" s="6" t="s">
        <v>3576</v>
      </c>
      <c r="AD2010" s="7">
        <v>1</v>
      </c>
    </row>
    <row r="2011" spans="22:30" x14ac:dyDescent="0.25">
      <c r="V2011" t="str">
        <v>Hiroshi Tachikawa</v>
      </c>
      <c r="W2011" t="str">
        <v>Lenny McLean</v>
      </c>
      <c r="Y2011" s="3" t="s">
        <v>3625</v>
      </c>
      <c r="Z2011" s="3">
        <f t="shared" si="31"/>
        <v>1</v>
      </c>
      <c r="AC2011" s="6" t="s">
        <v>3577</v>
      </c>
      <c r="AD2011" s="7">
        <v>1</v>
      </c>
    </row>
    <row r="2012" spans="22:30" x14ac:dyDescent="0.25">
      <c r="V2012" t="str">
        <v>JosÃ© Torvay</v>
      </c>
      <c r="W2012" t="str">
        <v>Robin Hughes</v>
      </c>
      <c r="Y2012" s="3" t="s">
        <v>3626</v>
      </c>
      <c r="Z2012" s="3">
        <f t="shared" si="31"/>
        <v>1</v>
      </c>
      <c r="AC2012" s="6" t="s">
        <v>3578</v>
      </c>
      <c r="AD2012" s="7">
        <v>1</v>
      </c>
    </row>
    <row r="2013" spans="22:30" x14ac:dyDescent="0.25">
      <c r="V2013">
        <v>0</v>
      </c>
      <c r="W2013" t="str">
        <v>Guillermo Francella</v>
      </c>
      <c r="Y2013" s="3" t="s">
        <v>3627</v>
      </c>
      <c r="Z2013" s="3">
        <f t="shared" si="31"/>
        <v>1</v>
      </c>
      <c r="AC2013" s="6" t="s">
        <v>3579</v>
      </c>
      <c r="AD2013" s="7">
        <v>1</v>
      </c>
    </row>
    <row r="2014" spans="22:30" x14ac:dyDescent="0.25">
      <c r="V2014" t="str">
        <v>Ted Levine</v>
      </c>
      <c r="W2014" t="str">
        <v>Percy Herbert</v>
      </c>
      <c r="Y2014" s="3" t="s">
        <v>3628</v>
      </c>
      <c r="Z2014" s="3">
        <f t="shared" si="31"/>
        <v>1</v>
      </c>
      <c r="AC2014" s="6" t="s">
        <v>3580</v>
      </c>
      <c r="AD2014" s="7">
        <v>1</v>
      </c>
    </row>
    <row r="2015" spans="22:30" x14ac:dyDescent="0.25">
      <c r="V2015" t="str">
        <v>David McCallum</v>
      </c>
      <c r="W2015" t="str">
        <v>Haruko KatÃ´</v>
      </c>
      <c r="Y2015" s="3" t="s">
        <v>3629</v>
      </c>
      <c r="Z2015" s="3">
        <f t="shared" si="31"/>
        <v>1</v>
      </c>
      <c r="AC2015" s="6" t="s">
        <v>3581</v>
      </c>
      <c r="AD2015" s="7">
        <v>1</v>
      </c>
    </row>
    <row r="2016" spans="22:30" x14ac:dyDescent="0.25">
      <c r="V2016" t="str">
        <v>Ariana Richards</v>
      </c>
      <c r="W2016" t="str">
        <v>Riya May Atwood</v>
      </c>
      <c r="Y2016" s="3" t="s">
        <v>3630</v>
      </c>
      <c r="Z2016" s="3">
        <f t="shared" si="31"/>
        <v>1</v>
      </c>
      <c r="AC2016" s="6" t="s">
        <v>3582</v>
      </c>
      <c r="AD2016" s="7">
        <v>1</v>
      </c>
    </row>
    <row r="2017" spans="22:30" x14ac:dyDescent="0.25">
      <c r="V2017" t="str">
        <v>Shin'ichi Chiba</v>
      </c>
      <c r="W2017" t="str">
        <v>Susan Vidler</v>
      </c>
      <c r="Y2017" s="3" t="s">
        <v>3631</v>
      </c>
      <c r="Z2017" s="3">
        <f t="shared" si="31"/>
        <v>1</v>
      </c>
      <c r="AC2017" s="6" t="s">
        <v>3583</v>
      </c>
      <c r="AD2017" s="7">
        <v>1</v>
      </c>
    </row>
    <row r="2018" spans="22:30" x14ac:dyDescent="0.25">
      <c r="V2018" t="str">
        <v>Stephen Root</v>
      </c>
      <c r="W2018" t="str">
        <v>William Hill</v>
      </c>
      <c r="Y2018" s="3" t="s">
        <v>3632</v>
      </c>
      <c r="Z2018" s="3">
        <f t="shared" si="31"/>
        <v>1</v>
      </c>
      <c r="AC2018" s="6" t="s">
        <v>3584</v>
      </c>
      <c r="AD2018" s="7">
        <v>1</v>
      </c>
    </row>
    <row r="2019" spans="22:30" x14ac:dyDescent="0.25">
      <c r="V2019" t="str">
        <v>Vicki Lewis</v>
      </c>
      <c r="W2019" t="str">
        <v>Fernando Chien</v>
      </c>
      <c r="Y2019" s="3" t="s">
        <v>3633</v>
      </c>
      <c r="Z2019" s="3">
        <f t="shared" si="31"/>
        <v>1</v>
      </c>
      <c r="AC2019" s="6" t="s">
        <v>3585</v>
      </c>
      <c r="AD2019" s="7">
        <v>1</v>
      </c>
    </row>
    <row r="2020" spans="22:30" x14ac:dyDescent="0.25">
      <c r="V2020" t="str">
        <v>Helen Ryan</v>
      </c>
      <c r="W2020" t="str">
        <v>Kurt Schweickhardt</v>
      </c>
      <c r="Y2020" s="3" t="s">
        <v>3634</v>
      </c>
      <c r="Z2020" s="3">
        <f t="shared" si="31"/>
        <v>1</v>
      </c>
      <c r="AC2020" s="6" t="s">
        <v>3586</v>
      </c>
      <c r="AD2020" s="7">
        <v>1</v>
      </c>
    </row>
    <row r="2021" spans="22:30" x14ac:dyDescent="0.25">
      <c r="V2021" t="str">
        <v>Joseph Bono</v>
      </c>
      <c r="W2021" t="str">
        <v>Masashi Hirose</v>
      </c>
      <c r="Y2021" s="3" t="s">
        <v>3635</v>
      </c>
      <c r="Z2021" s="3">
        <f t="shared" si="31"/>
        <v>1</v>
      </c>
      <c r="AC2021" s="6" t="s">
        <v>3587</v>
      </c>
      <c r="AD2021" s="7">
        <v>1</v>
      </c>
    </row>
    <row r="2022" spans="22:30" x14ac:dyDescent="0.25">
      <c r="V2022" t="str">
        <v>Roman Polanski</v>
      </c>
      <c r="W2022" t="str">
        <v>Erin Gerasimovich</v>
      </c>
      <c r="Y2022" s="3" t="s">
        <v>3636</v>
      </c>
      <c r="Z2022" s="3">
        <f t="shared" si="31"/>
        <v>1</v>
      </c>
      <c r="AC2022" s="6" t="s">
        <v>3588</v>
      </c>
      <c r="AD2022" s="7">
        <v>1</v>
      </c>
    </row>
    <row r="2023" spans="22:30" x14ac:dyDescent="0.25">
      <c r="V2023" t="str">
        <v>Hattie McDaniel</v>
      </c>
      <c r="W2023" t="str">
        <v>Riki Lindhome</v>
      </c>
      <c r="Y2023" s="3" t="s">
        <v>3637</v>
      </c>
      <c r="Z2023" s="3">
        <f t="shared" si="31"/>
        <v>1</v>
      </c>
      <c r="AC2023" s="6" t="s">
        <v>3589</v>
      </c>
      <c r="AD2023" s="7">
        <v>1</v>
      </c>
    </row>
    <row r="2024" spans="22:30" x14ac:dyDescent="0.25">
      <c r="V2024" t="str">
        <v>Ben Miles</v>
      </c>
      <c r="W2024" t="str">
        <v>Lillian Adrian</v>
      </c>
      <c r="Y2024" s="3" t="s">
        <v>3638</v>
      </c>
      <c r="Z2024" s="3">
        <f t="shared" si="31"/>
        <v>1</v>
      </c>
      <c r="AC2024" s="6" t="s">
        <v>3590</v>
      </c>
      <c r="AD2024" s="7">
        <v>1</v>
      </c>
    </row>
    <row r="2025" spans="22:30" x14ac:dyDescent="0.25">
      <c r="V2025" t="str">
        <v>Peter Maloney</v>
      </c>
      <c r="W2025" t="str">
        <v>Joanna Cassidy</v>
      </c>
      <c r="Y2025" s="3" t="s">
        <v>3639</v>
      </c>
      <c r="Z2025" s="3">
        <f t="shared" si="31"/>
        <v>1</v>
      </c>
      <c r="AC2025" s="6" t="s">
        <v>3591</v>
      </c>
      <c r="AD2025" s="7">
        <v>1</v>
      </c>
    </row>
    <row r="2026" spans="22:30" x14ac:dyDescent="0.25">
      <c r="V2026" t="str">
        <v>Kyle MacLachlan</v>
      </c>
      <c r="W2026" t="str">
        <v>Steve Eastin</v>
      </c>
      <c r="Y2026" s="3" t="s">
        <v>3640</v>
      </c>
      <c r="Z2026" s="3">
        <f t="shared" si="31"/>
        <v>1</v>
      </c>
      <c r="AC2026" s="6" t="s">
        <v>3593</v>
      </c>
      <c r="AD2026" s="7">
        <v>1</v>
      </c>
    </row>
    <row r="2027" spans="22:30" x14ac:dyDescent="0.25">
      <c r="V2027" t="str">
        <v>Vinnie Jones</v>
      </c>
      <c r="W2027" t="str">
        <v>John F. Hamilton</v>
      </c>
      <c r="Y2027" s="3" t="s">
        <v>3641</v>
      </c>
      <c r="Z2027" s="3">
        <f t="shared" si="31"/>
        <v>1</v>
      </c>
      <c r="AC2027" s="6" t="s">
        <v>3594</v>
      </c>
      <c r="AD2027" s="7">
        <v>1</v>
      </c>
    </row>
    <row r="2028" spans="22:30" x14ac:dyDescent="0.25">
      <c r="V2028" t="str">
        <v>George Alderson</v>
      </c>
      <c r="W2028" t="str">
        <v>Bernard Lee</v>
      </c>
      <c r="Y2028" s="3" t="s">
        <v>3642</v>
      </c>
      <c r="Z2028" s="3">
        <f t="shared" si="31"/>
        <v>1</v>
      </c>
      <c r="AC2028" s="6" t="s">
        <v>3596</v>
      </c>
      <c r="AD2028" s="7">
        <v>1</v>
      </c>
    </row>
    <row r="2029" spans="22:30" x14ac:dyDescent="0.25">
      <c r="V2029" t="str">
        <v>Mario AlarcÃ³n</v>
      </c>
      <c r="W2029" t="str">
        <v>Masume Dair</v>
      </c>
      <c r="Y2029" s="3" t="s">
        <v>3643</v>
      </c>
      <c r="Z2029" s="3">
        <f t="shared" si="31"/>
        <v>1</v>
      </c>
      <c r="AC2029" s="6" t="s">
        <v>3597</v>
      </c>
      <c r="AD2029" s="7">
        <v>1</v>
      </c>
    </row>
    <row r="2030" spans="22:30" x14ac:dyDescent="0.25">
      <c r="V2030" t="str">
        <v>John Boxer</v>
      </c>
      <c r="W2030" t="str">
        <v>Frank Thring</v>
      </c>
      <c r="Y2030" s="3" t="s">
        <v>3644</v>
      </c>
      <c r="Z2030" s="3">
        <f t="shared" si="31"/>
        <v>1</v>
      </c>
      <c r="AC2030" s="6" t="s">
        <v>3598</v>
      </c>
      <c r="AD2030" s="7">
        <v>1</v>
      </c>
    </row>
    <row r="2031" spans="22:30" x14ac:dyDescent="0.25">
      <c r="V2031" t="str">
        <v>DaijirÃ´ Harada</v>
      </c>
      <c r="W2031" t="str">
        <v>QuvenzhanÃ© Wallis</v>
      </c>
      <c r="Y2031" s="3" t="s">
        <v>3645</v>
      </c>
      <c r="Z2031" s="3">
        <f t="shared" si="31"/>
        <v>1</v>
      </c>
      <c r="AC2031" s="6" t="s">
        <v>3599</v>
      </c>
      <c r="AD2031" s="7">
        <v>1</v>
      </c>
    </row>
    <row r="2032" spans="22:30" x14ac:dyDescent="0.25">
      <c r="V2032" t="str">
        <v>Abbie Cornish</v>
      </c>
      <c r="W2032" t="str">
        <v>Tom Nawn</v>
      </c>
      <c r="Y2032" s="3" t="s">
        <v>3646</v>
      </c>
      <c r="Z2032" s="3">
        <f t="shared" si="31"/>
        <v>1</v>
      </c>
      <c r="AC2032" s="6" t="s">
        <v>3600</v>
      </c>
      <c r="AD2032" s="7">
        <v>1</v>
      </c>
    </row>
    <row r="2033" spans="22:30" x14ac:dyDescent="0.25">
      <c r="V2033" t="str">
        <v>Eileen Nicholas</v>
      </c>
      <c r="W2033" t="str">
        <v>Gertrud Fridh</v>
      </c>
      <c r="Y2033" s="3" t="s">
        <v>3647</v>
      </c>
      <c r="Z2033" s="3">
        <f t="shared" si="31"/>
        <v>1</v>
      </c>
      <c r="AC2033" s="6" t="s">
        <v>3601</v>
      </c>
      <c r="AD2033" s="7">
        <v>1</v>
      </c>
    </row>
    <row r="2034" spans="22:30" x14ac:dyDescent="0.25">
      <c r="V2034" t="str">
        <v>John Carroll Lynch</v>
      </c>
      <c r="W2034" t="str">
        <v>Missi Pyle</v>
      </c>
      <c r="Y2034" s="3" t="s">
        <v>3648</v>
      </c>
      <c r="Z2034" s="3">
        <f t="shared" si="31"/>
        <v>1</v>
      </c>
      <c r="AC2034" s="6" t="s">
        <v>3602</v>
      </c>
      <c r="AD2034" s="7">
        <v>1</v>
      </c>
    </row>
    <row r="2035" spans="22:30" x14ac:dyDescent="0.25">
      <c r="V2035" t="str">
        <v>Sam Sheridan</v>
      </c>
      <c r="W2035" t="str">
        <v>Harald Waiglein</v>
      </c>
      <c r="Y2035" s="3" t="s">
        <v>3649</v>
      </c>
      <c r="Z2035" s="3">
        <f t="shared" si="31"/>
        <v>1</v>
      </c>
      <c r="AC2035" s="6" t="s">
        <v>3603</v>
      </c>
      <c r="AD2035" s="7">
        <v>1</v>
      </c>
    </row>
    <row r="2036" spans="22:30" x14ac:dyDescent="0.25">
      <c r="V2036" t="str">
        <v>Sally Wingert</v>
      </c>
      <c r="W2036" t="str">
        <v>Warwick Davis</v>
      </c>
      <c r="Y2036" s="3" t="s">
        <v>3650</v>
      </c>
      <c r="Z2036" s="3">
        <f t="shared" si="31"/>
        <v>1</v>
      </c>
      <c r="AC2036" s="6" t="s">
        <v>3604</v>
      </c>
      <c r="AD2036" s="7">
        <v>1</v>
      </c>
    </row>
    <row r="2037" spans="22:30" x14ac:dyDescent="0.25">
      <c r="V2037" t="str">
        <v>Reiko Suzuki</v>
      </c>
      <c r="W2037" t="str">
        <v>Pierre Segui</v>
      </c>
      <c r="Y2037" s="3" t="s">
        <v>3651</v>
      </c>
      <c r="Z2037" s="3">
        <f t="shared" si="31"/>
        <v>1</v>
      </c>
      <c r="AC2037" s="6" t="s">
        <v>3605</v>
      </c>
      <c r="AD2037" s="7">
        <v>1</v>
      </c>
    </row>
    <row r="2038" spans="22:30" x14ac:dyDescent="0.25">
      <c r="V2038" t="str">
        <v>ZoÃ« Soul</v>
      </c>
      <c r="W2038" t="str">
        <v>Julian Walsh</v>
      </c>
      <c r="Y2038" s="3" t="s">
        <v>3652</v>
      </c>
      <c r="Z2038" s="3">
        <f t="shared" si="31"/>
        <v>1</v>
      </c>
      <c r="AC2038" s="6" t="s">
        <v>3606</v>
      </c>
      <c r="AD2038" s="7">
        <v>1</v>
      </c>
    </row>
    <row r="2039" spans="22:30" x14ac:dyDescent="0.25">
      <c r="V2039" t="str">
        <v>Margo Martindale</v>
      </c>
      <c r="W2039" t="str">
        <v>Harry Carey</v>
      </c>
      <c r="Y2039" s="3" t="s">
        <v>3653</v>
      </c>
      <c r="Z2039" s="3">
        <f t="shared" si="31"/>
        <v>1</v>
      </c>
      <c r="AC2039" s="6" t="s">
        <v>3607</v>
      </c>
      <c r="AD2039" s="7">
        <v>1</v>
      </c>
    </row>
    <row r="2040" spans="22:30" x14ac:dyDescent="0.25">
      <c r="V2040" t="str">
        <v>Leona Aderias</v>
      </c>
      <c r="W2040" t="str">
        <v>Luis De Lima</v>
      </c>
      <c r="Y2040" s="3" t="s">
        <v>3654</v>
      </c>
      <c r="Z2040" s="3">
        <f t="shared" si="31"/>
        <v>1</v>
      </c>
      <c r="AC2040" s="6" t="s">
        <v>3608</v>
      </c>
      <c r="AD2040" s="7">
        <v>1</v>
      </c>
    </row>
    <row r="2041" spans="22:30" x14ac:dyDescent="0.25">
      <c r="V2041" t="str">
        <v>Joe Turkel</v>
      </c>
      <c r="W2041" t="str">
        <v>Frank Middlemass</v>
      </c>
      <c r="Y2041" s="3" t="s">
        <v>3655</v>
      </c>
      <c r="Z2041" s="3">
        <f t="shared" si="31"/>
        <v>1</v>
      </c>
      <c r="AC2041" s="6" t="s">
        <v>3609</v>
      </c>
      <c r="AD2041" s="7">
        <v>1</v>
      </c>
    </row>
    <row r="2042" spans="22:30" x14ac:dyDescent="0.25">
      <c r="V2042" t="str">
        <v>Frank John Hughes</v>
      </c>
      <c r="W2042" t="str">
        <v>Betsy Ann Hisle</v>
      </c>
      <c r="Y2042" s="3" t="s">
        <v>3656</v>
      </c>
      <c r="Z2042" s="3">
        <f t="shared" si="31"/>
        <v>1</v>
      </c>
      <c r="AC2042" s="6" t="s">
        <v>3610</v>
      </c>
      <c r="AD2042" s="7">
        <v>1</v>
      </c>
    </row>
    <row r="2043" spans="22:30" x14ac:dyDescent="0.25">
      <c r="V2043" t="str">
        <v>Tami Mauriello</v>
      </c>
      <c r="W2043" t="str">
        <v>Mi-seon Jeon</v>
      </c>
      <c r="Y2043" s="3" t="s">
        <v>3657</v>
      </c>
      <c r="Z2043" s="3">
        <f t="shared" si="31"/>
        <v>1</v>
      </c>
      <c r="AC2043" s="6" t="s">
        <v>3611</v>
      </c>
      <c r="AD2043" s="7">
        <v>1</v>
      </c>
    </row>
    <row r="2044" spans="22:30" x14ac:dyDescent="0.25">
      <c r="V2044" t="str">
        <v>Hedwig Bleibtreu</v>
      </c>
      <c r="W2044" t="str">
        <v>Zarrin Darnell-Martin</v>
      </c>
      <c r="Y2044" s="3" t="s">
        <v>3658</v>
      </c>
      <c r="Z2044" s="3">
        <f t="shared" si="31"/>
        <v>1</v>
      </c>
      <c r="AC2044" s="6" t="s">
        <v>3612</v>
      </c>
      <c r="AD2044" s="7">
        <v>1</v>
      </c>
    </row>
    <row r="2045" spans="22:30" x14ac:dyDescent="0.25">
      <c r="V2045" t="str">
        <v>Mohammad-Hasan Hosseinian</v>
      </c>
      <c r="W2045" t="str">
        <v>Sky Alexis</v>
      </c>
      <c r="Y2045" s="3" t="s">
        <v>3659</v>
      </c>
      <c r="Z2045" s="3">
        <f t="shared" si="31"/>
        <v>1</v>
      </c>
      <c r="AC2045" s="6" t="s">
        <v>3613</v>
      </c>
      <c r="AD2045" s="7">
        <v>1</v>
      </c>
    </row>
    <row r="2046" spans="22:30" x14ac:dyDescent="0.25">
      <c r="V2046" t="str">
        <v>Finlay Currie</v>
      </c>
      <c r="W2046" t="str">
        <v>James Lugton</v>
      </c>
      <c r="Y2046" s="3" t="s">
        <v>3660</v>
      </c>
      <c r="Z2046" s="3">
        <f t="shared" si="31"/>
        <v>1</v>
      </c>
      <c r="AC2046" s="6" t="s">
        <v>3614</v>
      </c>
      <c r="AD2046" s="7">
        <v>1</v>
      </c>
    </row>
    <row r="2047" spans="22:30" x14ac:dyDescent="0.25">
      <c r="V2047" t="str">
        <v>Kelsey Scott</v>
      </c>
      <c r="W2047" t="str">
        <v>Bertil Anderberg</v>
      </c>
      <c r="Y2047" s="3" t="s">
        <v>3661</v>
      </c>
      <c r="Z2047" s="3">
        <f t="shared" si="31"/>
        <v>1</v>
      </c>
      <c r="AC2047" s="6" t="s">
        <v>3615</v>
      </c>
      <c r="AD2047" s="7">
        <v>1</v>
      </c>
    </row>
    <row r="2048" spans="22:30" x14ac:dyDescent="0.25">
      <c r="V2048" t="str">
        <v>Mike Donlin</v>
      </c>
      <c r="W2048" t="str">
        <v>Horacio Vay</v>
      </c>
      <c r="Y2048" s="3" t="s">
        <v>3662</v>
      </c>
      <c r="Z2048" s="3">
        <f t="shared" si="31"/>
        <v>1</v>
      </c>
      <c r="AC2048" s="6" t="s">
        <v>3616</v>
      </c>
      <c r="AD2048" s="7">
        <v>1</v>
      </c>
    </row>
    <row r="2049" spans="22:30" x14ac:dyDescent="0.25">
      <c r="V2049" t="str">
        <v>Gunnel BrostrÃ¶m</v>
      </c>
      <c r="W2049" t="str">
        <v>Abbey Lee</v>
      </c>
      <c r="Y2049" s="3" t="s">
        <v>3663</v>
      </c>
      <c r="Z2049" s="3">
        <f t="shared" si="31"/>
        <v>1</v>
      </c>
      <c r="AC2049" s="6" t="s">
        <v>3617</v>
      </c>
      <c r="AD2049" s="7">
        <v>1</v>
      </c>
    </row>
    <row r="2050" spans="22:30" x14ac:dyDescent="0.25">
      <c r="V2050" t="str">
        <v>Lisa Banes</v>
      </c>
      <c r="W2050" t="str">
        <v>Philip McGrade</v>
      </c>
      <c r="Y2050" s="3" t="s">
        <v>3664</v>
      </c>
      <c r="Z2050" s="3">
        <f t="shared" si="31"/>
        <v>1</v>
      </c>
      <c r="AC2050" s="6" t="s">
        <v>3619</v>
      </c>
      <c r="AD2050" s="7">
        <v>1</v>
      </c>
    </row>
    <row r="2051" spans="22:30" x14ac:dyDescent="0.25">
      <c r="V2051" t="str">
        <v>Haymon Maria Buttinger</v>
      </c>
      <c r="W2051" t="str">
        <v>Dan Doherty</v>
      </c>
      <c r="Y2051" s="3" t="s">
        <v>3665</v>
      </c>
      <c r="Z2051" s="3">
        <f t="shared" ref="Z2051:Z2114" si="32">COUNTIF($B$2:$S$251,W2051)</f>
        <v>1</v>
      </c>
      <c r="AC2051" s="6" t="s">
        <v>3620</v>
      </c>
      <c r="AD2051" s="7">
        <v>1</v>
      </c>
    </row>
    <row r="2052" spans="22:30" x14ac:dyDescent="0.25">
      <c r="V2052" t="str">
        <v>ClÃ©mence PoÃ©sy</v>
      </c>
      <c r="W2052" t="str">
        <v>Daniel Gerson</v>
      </c>
      <c r="Y2052" s="3" t="s">
        <v>3666</v>
      </c>
      <c r="Z2052" s="3">
        <f t="shared" si="32"/>
        <v>1</v>
      </c>
      <c r="AC2052" s="6" t="s">
        <v>3621</v>
      </c>
      <c r="AD2052" s="7">
        <v>1</v>
      </c>
    </row>
    <row r="2053" spans="22:30" x14ac:dyDescent="0.25">
      <c r="V2053" t="str">
        <v>Rutanya Alda</v>
      </c>
      <c r="W2053" t="str">
        <v>Ted Grossman</v>
      </c>
      <c r="Y2053" s="3" t="s">
        <v>3667</v>
      </c>
      <c r="Z2053" s="3">
        <f t="shared" si="32"/>
        <v>1</v>
      </c>
      <c r="AC2053" s="6" t="s">
        <v>3622</v>
      </c>
      <c r="AD2053" s="7">
        <v>1</v>
      </c>
    </row>
    <row r="2054" spans="22:30" x14ac:dyDescent="0.25">
      <c r="V2054" t="str">
        <v>Paul Warriner</v>
      </c>
      <c r="W2054" t="str">
        <v>Jacques Arnna</v>
      </c>
      <c r="Y2054" s="3" t="s">
        <v>3668</v>
      </c>
      <c r="Z2054" s="3">
        <f t="shared" si="32"/>
        <v>1</v>
      </c>
      <c r="AC2054" s="6" t="s">
        <v>3623</v>
      </c>
      <c r="AD2054" s="7">
        <v>1</v>
      </c>
    </row>
    <row r="2055" spans="22:30" x14ac:dyDescent="0.25">
      <c r="V2055" t="str">
        <v>Bill Murray</v>
      </c>
      <c r="W2055" t="str">
        <v>Mabutho 'Kid' Sithole</v>
      </c>
      <c r="Y2055" s="3" t="s">
        <v>3669</v>
      </c>
      <c r="Z2055" s="3">
        <f t="shared" si="32"/>
        <v>1</v>
      </c>
      <c r="AC2055" s="6" t="s">
        <v>3624</v>
      </c>
      <c r="AD2055" s="7">
        <v>1</v>
      </c>
    </row>
    <row r="2056" spans="22:30" x14ac:dyDescent="0.25">
      <c r="V2056" t="str">
        <v>H.B. Warner</v>
      </c>
      <c r="W2056" t="str">
        <v>Kurtwood Smith</v>
      </c>
      <c r="Y2056" s="3" t="s">
        <v>3670</v>
      </c>
      <c r="Z2056" s="3">
        <f t="shared" si="32"/>
        <v>1</v>
      </c>
      <c r="AC2056" s="6" t="s">
        <v>3625</v>
      </c>
      <c r="AD2056" s="7">
        <v>1</v>
      </c>
    </row>
    <row r="2057" spans="22:30" x14ac:dyDescent="0.25">
      <c r="V2057" t="str">
        <v>Antonio Centa</v>
      </c>
      <c r="W2057" t="str">
        <v>ShirÃ´ Ã”saka</v>
      </c>
      <c r="Y2057" s="3" t="s">
        <v>3671</v>
      </c>
      <c r="Z2057" s="3">
        <f t="shared" si="32"/>
        <v>1</v>
      </c>
      <c r="AC2057" s="6" t="s">
        <v>3626</v>
      </c>
      <c r="AD2057" s="7">
        <v>1</v>
      </c>
    </row>
    <row r="2058" spans="22:30" x14ac:dyDescent="0.25">
      <c r="V2058" t="str">
        <v>Murray Melvin</v>
      </c>
      <c r="W2058" t="str">
        <v>Haren Banerjee</v>
      </c>
      <c r="Y2058" s="3" t="s">
        <v>3672</v>
      </c>
      <c r="Z2058" s="3">
        <f t="shared" si="32"/>
        <v>1</v>
      </c>
      <c r="AC2058" s="6" t="s">
        <v>3627</v>
      </c>
      <c r="AD2058" s="7">
        <v>1</v>
      </c>
    </row>
    <row r="2059" spans="22:30" x14ac:dyDescent="0.25">
      <c r="V2059" t="str">
        <v>Christine Francis</v>
      </c>
      <c r="W2059" t="str">
        <v>Al Silvani</v>
      </c>
      <c r="Y2059" s="3" t="s">
        <v>3673</v>
      </c>
      <c r="Z2059" s="3">
        <f t="shared" si="32"/>
        <v>1</v>
      </c>
      <c r="AC2059" s="6" t="s">
        <v>3628</v>
      </c>
      <c r="AD2059" s="7">
        <v>1</v>
      </c>
    </row>
    <row r="2060" spans="22:30" x14ac:dyDescent="0.25">
      <c r="V2060" t="str">
        <v>Park Hae-il</v>
      </c>
      <c r="W2060" t="str">
        <v>Mark Moses</v>
      </c>
      <c r="Y2060" s="3" t="s">
        <v>3674</v>
      </c>
      <c r="Z2060" s="3">
        <f t="shared" si="32"/>
        <v>1</v>
      </c>
      <c r="AC2060" s="6" t="s">
        <v>3629</v>
      </c>
      <c r="AD2060" s="7">
        <v>1</v>
      </c>
    </row>
    <row r="2061" spans="22:30" x14ac:dyDescent="0.25">
      <c r="V2061" t="str">
        <v>Joan Allen</v>
      </c>
      <c r="W2061" t="str">
        <v>JJ Feild</v>
      </c>
      <c r="Y2061" s="3" t="s">
        <v>3675</v>
      </c>
      <c r="Z2061" s="3">
        <f t="shared" si="32"/>
        <v>1</v>
      </c>
      <c r="AC2061" s="6" t="s">
        <v>3630</v>
      </c>
      <c r="AD2061" s="7">
        <v>1</v>
      </c>
    </row>
    <row r="2062" spans="22:30" x14ac:dyDescent="0.25">
      <c r="V2062" t="str">
        <v>Evan Agos</v>
      </c>
      <c r="W2062" t="str">
        <v>Marshall Bell</v>
      </c>
      <c r="Y2062" s="3" t="s">
        <v>3676</v>
      </c>
      <c r="Z2062" s="3">
        <f t="shared" si="32"/>
        <v>1</v>
      </c>
      <c r="AC2062" s="6" t="s">
        <v>3631</v>
      </c>
      <c r="AD2062" s="7">
        <v>1</v>
      </c>
    </row>
    <row r="2063" spans="22:30" x14ac:dyDescent="0.25">
      <c r="V2063" t="str">
        <v>Roman Guerriero</v>
      </c>
      <c r="W2063" t="str">
        <v>Shawn Schepps</v>
      </c>
      <c r="Y2063" s="3" t="s">
        <v>3677</v>
      </c>
      <c r="Z2063" s="3">
        <f t="shared" si="32"/>
        <v>1</v>
      </c>
      <c r="AC2063" s="6" t="s">
        <v>3632</v>
      </c>
      <c r="AD2063" s="7">
        <v>1</v>
      </c>
    </row>
    <row r="2064" spans="22:30" x14ac:dyDescent="0.25">
      <c r="V2064" t="str">
        <v>Gunnel Lindblom</v>
      </c>
      <c r="W2064" t="str">
        <v>Doug Murray</v>
      </c>
      <c r="Y2064" s="3" t="s">
        <v>3678</v>
      </c>
      <c r="Z2064" s="3">
        <f t="shared" si="32"/>
        <v>1</v>
      </c>
      <c r="AC2064" s="6" t="s">
        <v>3633</v>
      </c>
      <c r="AD2064" s="7">
        <v>1</v>
      </c>
    </row>
    <row r="2065" spans="22:30" x14ac:dyDescent="0.25">
      <c r="V2065" t="str">
        <v>Pablo Machado</v>
      </c>
      <c r="W2065" t="str">
        <v>Alistair Petrie</v>
      </c>
      <c r="Y2065" s="3" t="s">
        <v>3679</v>
      </c>
      <c r="Z2065" s="3">
        <f t="shared" si="32"/>
        <v>1</v>
      </c>
      <c r="AC2065" s="6" t="s">
        <v>3634</v>
      </c>
      <c r="AD2065" s="7">
        <v>1</v>
      </c>
    </row>
    <row r="2066" spans="22:30" x14ac:dyDescent="0.25">
      <c r="V2066" t="str">
        <v>Mark Pellegrino</v>
      </c>
      <c r="W2066" t="str">
        <v>Jim Gallien</v>
      </c>
      <c r="Y2066" s="3" t="s">
        <v>3680</v>
      </c>
      <c r="Z2066" s="3">
        <f t="shared" si="32"/>
        <v>1</v>
      </c>
      <c r="AC2066" s="6" t="s">
        <v>3635</v>
      </c>
      <c r="AD2066" s="7">
        <v>1</v>
      </c>
    </row>
    <row r="2067" spans="22:30" x14ac:dyDescent="0.25">
      <c r="V2067" t="str">
        <v>Riley Keough</v>
      </c>
      <c r="W2067" t="str">
        <v>Jordan Charney</v>
      </c>
      <c r="Y2067" s="3" t="s">
        <v>3681</v>
      </c>
      <c r="Z2067" s="3">
        <f t="shared" si="32"/>
        <v>1</v>
      </c>
      <c r="AC2067" s="6" t="s">
        <v>3636</v>
      </c>
      <c r="AD2067" s="7">
        <v>1</v>
      </c>
    </row>
    <row r="2068" spans="22:30" x14ac:dyDescent="0.25">
      <c r="V2068" t="str">
        <v>Robin Atkin Downes</v>
      </c>
      <c r="W2068" t="str">
        <v>Clara Blandick</v>
      </c>
      <c r="Y2068" s="3" t="s">
        <v>3682</v>
      </c>
      <c r="Z2068" s="3">
        <f t="shared" si="32"/>
        <v>1</v>
      </c>
      <c r="AC2068" s="6" t="s">
        <v>3637</v>
      </c>
      <c r="AD2068" s="7">
        <v>1</v>
      </c>
    </row>
    <row r="2069" spans="22:30" x14ac:dyDescent="0.25">
      <c r="V2069" t="str">
        <v>Hamish Hughes</v>
      </c>
      <c r="W2069" t="str">
        <v>Quincy Fouse</v>
      </c>
      <c r="Y2069" s="3" t="s">
        <v>3683</v>
      </c>
      <c r="Z2069" s="3">
        <f t="shared" si="32"/>
        <v>1</v>
      </c>
      <c r="AC2069" s="6" t="s">
        <v>3638</v>
      </c>
      <c r="AD2069" s="7">
        <v>1</v>
      </c>
    </row>
    <row r="2070" spans="22:30" x14ac:dyDescent="0.25">
      <c r="V2070" t="str">
        <v>Jonathan Filley</v>
      </c>
      <c r="W2070" t="str">
        <v>Robin Duke</v>
      </c>
      <c r="Y2070" s="3" t="s">
        <v>3684</v>
      </c>
      <c r="Z2070" s="3">
        <f t="shared" si="32"/>
        <v>1</v>
      </c>
      <c r="AC2070" s="6" t="s">
        <v>3639</v>
      </c>
      <c r="AD2070" s="7">
        <v>1</v>
      </c>
    </row>
    <row r="2071" spans="22:30" x14ac:dyDescent="0.25">
      <c r="V2071" t="str">
        <v>Armand Lurville</v>
      </c>
      <c r="W2071" t="str">
        <v>Julius Callahan</v>
      </c>
      <c r="Y2071" s="3" t="s">
        <v>3685</v>
      </c>
      <c r="Z2071" s="3">
        <f t="shared" si="32"/>
        <v>1</v>
      </c>
      <c r="AC2071" s="6" t="s">
        <v>3640</v>
      </c>
      <c r="AD2071" s="7">
        <v>1</v>
      </c>
    </row>
    <row r="2072" spans="22:30" x14ac:dyDescent="0.25">
      <c r="V2072" t="str">
        <v>Neil McCarthy</v>
      </c>
      <c r="W2072" t="str">
        <v>Marie Pillet</v>
      </c>
      <c r="Y2072" s="3" t="s">
        <v>3686</v>
      </c>
      <c r="Z2072" s="3">
        <f t="shared" si="32"/>
        <v>1</v>
      </c>
      <c r="AC2072" s="6" t="s">
        <v>3641</v>
      </c>
      <c r="AD2072" s="7">
        <v>1</v>
      </c>
    </row>
    <row r="2073" spans="22:30" x14ac:dyDescent="0.25">
      <c r="V2073" t="str">
        <v>Norman Lloyd</v>
      </c>
      <c r="W2073" t="str">
        <v>Peter Masterson</v>
      </c>
      <c r="Y2073" s="3" t="s">
        <v>3687</v>
      </c>
      <c r="Z2073" s="3">
        <f t="shared" si="32"/>
        <v>1</v>
      </c>
      <c r="AC2073" s="6" t="s">
        <v>3642</v>
      </c>
      <c r="AD2073" s="7">
        <v>1</v>
      </c>
    </row>
    <row r="2074" spans="22:30" x14ac:dyDescent="0.25">
      <c r="V2074" t="str">
        <v>Nobuo Nakamura</v>
      </c>
      <c r="W2074" t="str">
        <v>Roman Bohnen</v>
      </c>
      <c r="Y2074" s="3" t="s">
        <v>3688</v>
      </c>
      <c r="Z2074" s="3">
        <f t="shared" si="32"/>
        <v>1</v>
      </c>
      <c r="AC2074" s="6" t="s">
        <v>3643</v>
      </c>
      <c r="AD2074" s="7">
        <v>1</v>
      </c>
    </row>
    <row r="2075" spans="22:30" x14ac:dyDescent="0.25">
      <c r="V2075" t="str">
        <v>Tulsi Chakraborty</v>
      </c>
      <c r="W2075" t="str">
        <v>George Lynn</v>
      </c>
      <c r="Y2075" s="3" t="s">
        <v>3689</v>
      </c>
      <c r="Z2075" s="3">
        <f t="shared" si="32"/>
        <v>1</v>
      </c>
      <c r="AC2075" s="6" t="s">
        <v>3644</v>
      </c>
      <c r="AD2075" s="7">
        <v>1</v>
      </c>
    </row>
    <row r="2076" spans="22:30" x14ac:dyDescent="0.25">
      <c r="V2076" t="str">
        <v>Bill Baldwin</v>
      </c>
      <c r="W2076" t="str">
        <v>Zeffie Tilbury</v>
      </c>
      <c r="Y2076" s="3" t="s">
        <v>3690</v>
      </c>
      <c r="Z2076" s="3">
        <f t="shared" si="32"/>
        <v>1</v>
      </c>
      <c r="AC2076" s="6" t="s">
        <v>3645</v>
      </c>
      <c r="AD2076" s="7">
        <v>1</v>
      </c>
    </row>
    <row r="2077" spans="22:30" x14ac:dyDescent="0.25">
      <c r="V2077" t="str">
        <v>Reggie Johnson</v>
      </c>
      <c r="W2077" t="str">
        <v>Melville Cooper</v>
      </c>
      <c r="Y2077" s="3" t="s">
        <v>3691</v>
      </c>
      <c r="Z2077" s="3">
        <f t="shared" si="32"/>
        <v>1</v>
      </c>
      <c r="AC2077" s="6" t="s">
        <v>3646</v>
      </c>
      <c r="AD2077" s="7">
        <v>1</v>
      </c>
    </row>
    <row r="2078" spans="22:30" x14ac:dyDescent="0.25">
      <c r="V2078" t="str">
        <v>Ray McKinnon</v>
      </c>
      <c r="W2078" t="str">
        <v>RouÃ¯ched</v>
      </c>
      <c r="Y2078" s="3" t="s">
        <v>3692</v>
      </c>
      <c r="Z2078" s="3">
        <f t="shared" si="32"/>
        <v>1</v>
      </c>
      <c r="AC2078" s="6" t="s">
        <v>3647</v>
      </c>
      <c r="AD2078" s="7">
        <v>1</v>
      </c>
    </row>
    <row r="2079" spans="22:30" x14ac:dyDescent="0.25">
      <c r="V2079" t="str">
        <v>Jason Oliver Lipsett</v>
      </c>
      <c r="W2079" t="str">
        <v>Rob Degnan</v>
      </c>
      <c r="Y2079" s="3" t="s">
        <v>3693</v>
      </c>
      <c r="Z2079" s="3">
        <f t="shared" si="32"/>
        <v>1</v>
      </c>
      <c r="AC2079" s="6" t="s">
        <v>3648</v>
      </c>
      <c r="AD2079" s="7">
        <v>1</v>
      </c>
    </row>
    <row r="2080" spans="22:30" x14ac:dyDescent="0.25">
      <c r="V2080" t="str">
        <v>Dick Miller</v>
      </c>
      <c r="W2080" t="str">
        <v>Luke Askew</v>
      </c>
      <c r="Y2080" s="3" t="s">
        <v>3694</v>
      </c>
      <c r="Z2080" s="3">
        <f t="shared" si="32"/>
        <v>1</v>
      </c>
      <c r="AC2080" s="6" t="s">
        <v>3649</v>
      </c>
      <c r="AD2080" s="7">
        <v>1</v>
      </c>
    </row>
    <row r="2081" spans="22:30" x14ac:dyDescent="0.25">
      <c r="V2081" t="str">
        <v>Gene Amoroso</v>
      </c>
      <c r="W2081" t="str">
        <v>Gerardo Campbell</v>
      </c>
      <c r="Y2081" s="3" t="s">
        <v>3695</v>
      </c>
      <c r="Z2081" s="3">
        <f t="shared" si="32"/>
        <v>1</v>
      </c>
      <c r="AC2081" s="6" t="s">
        <v>3650</v>
      </c>
      <c r="AD2081" s="7">
        <v>1</v>
      </c>
    </row>
    <row r="2082" spans="22:30" x14ac:dyDescent="0.25">
      <c r="V2082" t="str">
        <v>Christian McKay</v>
      </c>
      <c r="W2082" t="str">
        <v>Giles New</v>
      </c>
      <c r="Y2082" s="3" t="s">
        <v>3696</v>
      </c>
      <c r="Z2082" s="3">
        <f t="shared" si="32"/>
        <v>1</v>
      </c>
      <c r="AC2082" s="6" t="s">
        <v>3651</v>
      </c>
      <c r="AD2082" s="7">
        <v>1</v>
      </c>
    </row>
    <row r="2083" spans="22:30" x14ac:dyDescent="0.25">
      <c r="V2083" t="str">
        <v>Hal Holbrook</v>
      </c>
      <c r="W2083" t="str">
        <v>Laurent Labasse</v>
      </c>
      <c r="Y2083" s="3" t="s">
        <v>3697</v>
      </c>
      <c r="Z2083" s="3">
        <f t="shared" si="32"/>
        <v>1</v>
      </c>
      <c r="AC2083" s="6" t="s">
        <v>3652</v>
      </c>
      <c r="AD2083" s="7">
        <v>1</v>
      </c>
    </row>
    <row r="2084" spans="22:30" x14ac:dyDescent="0.25">
      <c r="V2084" t="str">
        <v>John Carpenter</v>
      </c>
      <c r="W2084" t="str">
        <v>Renaud Fontanarosa</v>
      </c>
      <c r="Y2084" s="3" t="s">
        <v>3698</v>
      </c>
      <c r="Z2084" s="3">
        <f t="shared" si="32"/>
        <v>1</v>
      </c>
      <c r="AC2084" s="6" t="s">
        <v>3653</v>
      </c>
      <c r="AD2084" s="7">
        <v>1</v>
      </c>
    </row>
    <row r="2085" spans="22:30" x14ac:dyDescent="0.25">
      <c r="V2085" t="str">
        <v>Pat Walshe</v>
      </c>
      <c r="W2085" t="str">
        <v>Bilge Sen</v>
      </c>
      <c r="Y2085" s="3" t="s">
        <v>3699</v>
      </c>
      <c r="Z2085" s="3">
        <f t="shared" si="32"/>
        <v>1</v>
      </c>
      <c r="AC2085" s="6" t="s">
        <v>3654</v>
      </c>
      <c r="AD2085" s="7">
        <v>1</v>
      </c>
    </row>
    <row r="2086" spans="22:30" x14ac:dyDescent="0.25">
      <c r="V2086" t="str">
        <v>Elise Neal</v>
      </c>
      <c r="W2086" t="str">
        <v>Vladimir Khlestov</v>
      </c>
      <c r="Y2086" s="3" t="s">
        <v>3700</v>
      </c>
      <c r="Z2086" s="3">
        <f t="shared" si="32"/>
        <v>1</v>
      </c>
      <c r="AC2086" s="6" t="s">
        <v>3655</v>
      </c>
      <c r="AD2086" s="7">
        <v>1</v>
      </c>
    </row>
    <row r="2087" spans="22:30" x14ac:dyDescent="0.25">
      <c r="V2087" t="str">
        <v>Rick Overton</v>
      </c>
      <c r="W2087" t="str">
        <v>Ernie Adams</v>
      </c>
      <c r="Y2087" s="3" t="s">
        <v>3701</v>
      </c>
      <c r="Z2087" s="3">
        <f t="shared" si="32"/>
        <v>1</v>
      </c>
      <c r="AC2087" s="6" t="s">
        <v>3656</v>
      </c>
      <c r="AD2087" s="7">
        <v>1</v>
      </c>
    </row>
    <row r="2088" spans="22:30" x14ac:dyDescent="0.25">
      <c r="V2088" t="str">
        <v>Will Arnett</v>
      </c>
      <c r="W2088" t="str">
        <v>Angela Cartwright</v>
      </c>
      <c r="Y2088" s="3" t="s">
        <v>3702</v>
      </c>
      <c r="Z2088" s="3">
        <f t="shared" si="32"/>
        <v>1</v>
      </c>
      <c r="AC2088" s="6" t="s">
        <v>3657</v>
      </c>
      <c r="AD2088" s="7">
        <v>1</v>
      </c>
    </row>
    <row r="2089" spans="22:30" x14ac:dyDescent="0.25">
      <c r="V2089" t="str">
        <v>Albert Delpy</v>
      </c>
      <c r="W2089" t="str">
        <v>Kyu-jung Lee</v>
      </c>
      <c r="Y2089" s="3" t="s">
        <v>3703</v>
      </c>
      <c r="Z2089" s="3">
        <f t="shared" si="32"/>
        <v>1</v>
      </c>
      <c r="AC2089" s="6" t="s">
        <v>3658</v>
      </c>
      <c r="AD2089" s="7">
        <v>1</v>
      </c>
    </row>
    <row r="2090" spans="22:30" x14ac:dyDescent="0.25">
      <c r="V2090" t="str">
        <v>Barton Heyman</v>
      </c>
      <c r="W2090" t="str">
        <v>Sibi Thomas</v>
      </c>
      <c r="Y2090" s="3" t="s">
        <v>3704</v>
      </c>
      <c r="Z2090" s="3">
        <f t="shared" si="32"/>
        <v>1</v>
      </c>
      <c r="AC2090" s="6" t="s">
        <v>3659</v>
      </c>
      <c r="AD2090" s="7">
        <v>1</v>
      </c>
    </row>
    <row r="2091" spans="22:30" x14ac:dyDescent="0.25">
      <c r="V2091" t="str">
        <v>Gladys George</v>
      </c>
      <c r="W2091" t="str">
        <v>Corey Burton</v>
      </c>
      <c r="Y2091" s="3" t="s">
        <v>3705</v>
      </c>
      <c r="Z2091" s="3">
        <f t="shared" si="32"/>
        <v>2</v>
      </c>
      <c r="AC2091" s="6" t="s">
        <v>3660</v>
      </c>
      <c r="AD2091" s="7">
        <v>1</v>
      </c>
    </row>
    <row r="2092" spans="22:30" x14ac:dyDescent="0.25">
      <c r="V2092" t="str">
        <v>Maeve Andrews</v>
      </c>
      <c r="W2092" t="str">
        <v>Ian Charleson</v>
      </c>
      <c r="Y2092" s="3" t="s">
        <v>3706</v>
      </c>
      <c r="Z2092" s="3">
        <f t="shared" si="32"/>
        <v>1</v>
      </c>
      <c r="AC2092" s="6" t="s">
        <v>3661</v>
      </c>
      <c r="AD2092" s="7">
        <v>1</v>
      </c>
    </row>
    <row r="2093" spans="22:30" x14ac:dyDescent="0.25">
      <c r="V2093" t="str">
        <v>Charles Halton</v>
      </c>
      <c r="W2093" t="str">
        <v>Emma Henry</v>
      </c>
      <c r="Y2093" s="3" t="s">
        <v>3707</v>
      </c>
      <c r="Z2093" s="3">
        <f t="shared" si="32"/>
        <v>1</v>
      </c>
      <c r="AC2093" s="6" t="s">
        <v>3662</v>
      </c>
      <c r="AD2093" s="7">
        <v>1</v>
      </c>
    </row>
    <row r="2094" spans="22:30" x14ac:dyDescent="0.25">
      <c r="V2094" t="str">
        <v>Eddie Quillan</v>
      </c>
      <c r="W2094" t="str">
        <v>Jo Anne Worley</v>
      </c>
      <c r="Y2094" s="3" t="s">
        <v>3708</v>
      </c>
      <c r="Z2094" s="3">
        <f t="shared" si="32"/>
        <v>1</v>
      </c>
      <c r="AC2094" s="6" t="s">
        <v>3663</v>
      </c>
      <c r="AD2094" s="7">
        <v>1</v>
      </c>
    </row>
    <row r="2095" spans="22:30" x14ac:dyDescent="0.25">
      <c r="V2095" t="str">
        <v>Florence Bates</v>
      </c>
      <c r="W2095" t="str">
        <v>Neil Giuntoli</v>
      </c>
      <c r="Y2095" s="3" t="s">
        <v>3709</v>
      </c>
      <c r="Z2095" s="3">
        <f t="shared" si="32"/>
        <v>1</v>
      </c>
      <c r="AC2095" s="6" t="s">
        <v>3664</v>
      </c>
      <c r="AD2095" s="7">
        <v>1</v>
      </c>
    </row>
    <row r="2096" spans="22:30" x14ac:dyDescent="0.25">
      <c r="V2096" t="str">
        <v>Tommaso Neri</v>
      </c>
      <c r="W2096" t="str">
        <v>Abe Vigoda</v>
      </c>
      <c r="Y2096" s="3" t="s">
        <v>3710</v>
      </c>
      <c r="Z2096" s="3">
        <f t="shared" si="32"/>
        <v>1</v>
      </c>
      <c r="AC2096" s="6" t="s">
        <v>3665</v>
      </c>
      <c r="AD2096" s="7">
        <v>1</v>
      </c>
    </row>
    <row r="2097" spans="22:30" x14ac:dyDescent="0.25">
      <c r="V2097" t="str">
        <v>Kevin DeCoste</v>
      </c>
      <c r="W2097" t="str">
        <v>Chin Han</v>
      </c>
      <c r="Y2097" s="3" t="s">
        <v>3711</v>
      </c>
      <c r="Z2097" s="3">
        <f t="shared" si="32"/>
        <v>1</v>
      </c>
      <c r="AC2097" s="6" t="s">
        <v>3666</v>
      </c>
      <c r="AD2097" s="7">
        <v>1</v>
      </c>
    </row>
    <row r="2098" spans="22:30" x14ac:dyDescent="0.25">
      <c r="V2098" t="str">
        <v>Morgan Woodward</v>
      </c>
      <c r="W2098" t="str">
        <v>Gastone Moschin</v>
      </c>
      <c r="Y2098" s="3" t="s">
        <v>3712</v>
      </c>
      <c r="Z2098" s="3">
        <f t="shared" si="32"/>
        <v>1</v>
      </c>
      <c r="AC2098" s="6" t="s">
        <v>3667</v>
      </c>
      <c r="AD2098" s="7">
        <v>1</v>
      </c>
    </row>
    <row r="2099" spans="22:30" x14ac:dyDescent="0.25">
      <c r="V2099" t="str">
        <v>Humberto Busto</v>
      </c>
      <c r="W2099" t="str">
        <v>George Voskovec</v>
      </c>
      <c r="Y2099" s="3" t="s">
        <v>3713</v>
      </c>
      <c r="Z2099" s="3">
        <f t="shared" si="32"/>
        <v>1</v>
      </c>
      <c r="AC2099" s="6" t="s">
        <v>3668</v>
      </c>
      <c r="AD2099" s="7">
        <v>1</v>
      </c>
    </row>
    <row r="2100" spans="22:30" x14ac:dyDescent="0.25">
      <c r="V2100" t="str">
        <v>Damian O'Hare</v>
      </c>
      <c r="W2100" t="str">
        <v>Andrzej Seweryn</v>
      </c>
      <c r="Y2100" s="3" t="s">
        <v>3714</v>
      </c>
      <c r="Z2100" s="3">
        <f t="shared" si="32"/>
        <v>1</v>
      </c>
      <c r="AC2100" s="6" t="s">
        <v>3669</v>
      </c>
      <c r="AD2100" s="7">
        <v>1</v>
      </c>
    </row>
    <row r="2101" spans="22:30" x14ac:dyDescent="0.25">
      <c r="V2101" t="str">
        <v>Olga Abrego</v>
      </c>
      <c r="W2101" t="str">
        <v>Ving Rhames</v>
      </c>
      <c r="Y2101" s="3" t="s">
        <v>3715</v>
      </c>
      <c r="Z2101" s="3">
        <f t="shared" si="32"/>
        <v>1</v>
      </c>
      <c r="AC2101" s="6" t="s">
        <v>3670</v>
      </c>
      <c r="AD2101" s="7">
        <v>1</v>
      </c>
    </row>
    <row r="2102" spans="22:30" x14ac:dyDescent="0.25">
      <c r="V2102" t="str">
        <v>Richard Kanayan</v>
      </c>
      <c r="W2102" t="str">
        <v>Marton Csokas</v>
      </c>
      <c r="Y2102" s="3" t="s">
        <v>3716</v>
      </c>
      <c r="Z2102" s="3">
        <f t="shared" si="32"/>
        <v>2</v>
      </c>
      <c r="AC2102" s="6" t="s">
        <v>3671</v>
      </c>
      <c r="AD2102" s="7">
        <v>1</v>
      </c>
    </row>
    <row r="2103" spans="22:30" x14ac:dyDescent="0.25">
      <c r="V2103" t="str">
        <v>Kenneth Colley</v>
      </c>
      <c r="W2103" t="str">
        <v>Antonio Casale</v>
      </c>
      <c r="Y2103" s="3" t="s">
        <v>3717</v>
      </c>
      <c r="Z2103" s="3">
        <f t="shared" si="32"/>
        <v>1</v>
      </c>
      <c r="AC2103" s="6" t="s">
        <v>3672</v>
      </c>
      <c r="AD2103" s="7">
        <v>1</v>
      </c>
    </row>
    <row r="2104" spans="22:30" x14ac:dyDescent="0.25">
      <c r="V2104" t="str">
        <v>Nergis Ã‡orakÃ§i</v>
      </c>
      <c r="W2104" t="str">
        <v>Sam Anderson</v>
      </c>
      <c r="Y2104" s="3" t="s">
        <v>3718</v>
      </c>
      <c r="Z2104" s="3">
        <f t="shared" si="32"/>
        <v>1</v>
      </c>
      <c r="AC2104" s="6" t="s">
        <v>3673</v>
      </c>
      <c r="AD2104" s="7">
        <v>1</v>
      </c>
    </row>
    <row r="2105" spans="22:30" x14ac:dyDescent="0.25">
      <c r="V2105" t="str">
        <v>Yanis Yakobsons</v>
      </c>
      <c r="W2105" t="str">
        <v>Sydney 'Big Dawg' Colston</v>
      </c>
      <c r="Y2105" s="3" t="s">
        <v>3719</v>
      </c>
      <c r="Z2105" s="3">
        <f t="shared" si="32"/>
        <v>1</v>
      </c>
      <c r="AC2105" s="6" t="s">
        <v>3674</v>
      </c>
      <c r="AD2105" s="7">
        <v>1</v>
      </c>
    </row>
    <row r="2106" spans="22:30" x14ac:dyDescent="0.25">
      <c r="V2106" t="str">
        <v>Charles C. Wilson</v>
      </c>
      <c r="W2106" t="str">
        <v>Jed Brophy</v>
      </c>
      <c r="Y2106" s="3" t="s">
        <v>3720</v>
      </c>
      <c r="Z2106" s="3">
        <f t="shared" si="32"/>
        <v>1</v>
      </c>
      <c r="AC2106" s="6" t="s">
        <v>3675</v>
      </c>
      <c r="AD2106" s="7">
        <v>1</v>
      </c>
    </row>
    <row r="2107" spans="22:30" x14ac:dyDescent="0.25">
      <c r="V2107" t="str">
        <v>Duane Chase</v>
      </c>
      <c r="W2107" t="str">
        <v>Jeremy Bulloch</v>
      </c>
      <c r="Y2107" s="3" t="s">
        <v>3721</v>
      </c>
      <c r="Z2107" s="3">
        <f t="shared" si="32"/>
        <v>1</v>
      </c>
      <c r="AC2107" s="6" t="s">
        <v>3676</v>
      </c>
      <c r="AD2107" s="7">
        <v>1</v>
      </c>
    </row>
    <row r="2108" spans="22:30" x14ac:dyDescent="0.25">
      <c r="V2108" t="str">
        <v>Kim Hae-sook</v>
      </c>
      <c r="W2108" t="str">
        <v>Anthony Ray Parker</v>
      </c>
      <c r="Y2108" s="3" t="s">
        <v>3722</v>
      </c>
      <c r="Z2108" s="3">
        <f t="shared" si="32"/>
        <v>1</v>
      </c>
      <c r="AC2108" s="6" t="s">
        <v>3677</v>
      </c>
      <c r="AD2108" s="7">
        <v>1</v>
      </c>
    </row>
    <row r="2109" spans="22:30" x14ac:dyDescent="0.25">
      <c r="V2109" t="str">
        <v>V. Jayaprakash</v>
      </c>
      <c r="W2109" t="str">
        <v>Frank DiLeo</v>
      </c>
      <c r="Y2109" s="3" t="s">
        <v>3723</v>
      </c>
      <c r="Z2109" s="3">
        <f t="shared" si="32"/>
        <v>1</v>
      </c>
      <c r="AC2109" s="6" t="s">
        <v>3678</v>
      </c>
      <c r="AD2109" s="7">
        <v>1</v>
      </c>
    </row>
    <row r="2110" spans="22:30" x14ac:dyDescent="0.25">
      <c r="V2110" t="str">
        <v>Jack Angel</v>
      </c>
      <c r="W2110" t="str">
        <v>Josip Elic</v>
      </c>
      <c r="Y2110" s="3" t="s">
        <v>3724</v>
      </c>
      <c r="Z2110" s="3">
        <f t="shared" si="32"/>
        <v>1</v>
      </c>
      <c r="AC2110" s="6" t="s">
        <v>3679</v>
      </c>
      <c r="AD2110" s="7">
        <v>1</v>
      </c>
    </row>
    <row r="2111" spans="22:30" x14ac:dyDescent="0.25">
      <c r="V2111" t="str">
        <v>Martin Sheen</v>
      </c>
      <c r="W2111" t="str">
        <v>Stuart Rudin</v>
      </c>
      <c r="Y2111" s="3" t="s">
        <v>3725</v>
      </c>
      <c r="Z2111" s="3">
        <f t="shared" si="32"/>
        <v>1</v>
      </c>
      <c r="AC2111" s="6" t="s">
        <v>3680</v>
      </c>
      <c r="AD2111" s="7">
        <v>1</v>
      </c>
    </row>
    <row r="2112" spans="22:30" x14ac:dyDescent="0.25">
      <c r="V2112" t="str">
        <v>Eleanor Henry</v>
      </c>
      <c r="W2112" t="str">
        <v>Edson Oliveira</v>
      </c>
      <c r="Y2112" s="3" t="s">
        <v>3726</v>
      </c>
      <c r="Z2112" s="3">
        <f t="shared" si="32"/>
        <v>1</v>
      </c>
      <c r="AC2112" s="6" t="s">
        <v>3681</v>
      </c>
      <c r="AD2112" s="7">
        <v>1</v>
      </c>
    </row>
    <row r="2113" spans="22:30" x14ac:dyDescent="0.25">
      <c r="V2113" t="str">
        <v>Richard White</v>
      </c>
      <c r="W2113" t="str">
        <v>Paul Giamatti</v>
      </c>
      <c r="Y2113" s="3" t="s">
        <v>3727</v>
      </c>
      <c r="Z2113" s="3">
        <f t="shared" si="32"/>
        <v>1</v>
      </c>
      <c r="AC2113" s="6" t="s">
        <v>3682</v>
      </c>
      <c r="AD2113" s="7">
        <v>1</v>
      </c>
    </row>
    <row r="2114" spans="22:30" x14ac:dyDescent="0.25">
      <c r="V2114" t="str" cm="1">
        <f t="array" ref="V2114:V2362">_xlfn.UNIQUE(K2:K251)</f>
        <v>Larry Brandenburg</v>
      </c>
      <c r="W2114" t="str">
        <v>Pietro De Silva</v>
      </c>
      <c r="Y2114" s="3" t="s">
        <v>3728</v>
      </c>
      <c r="Z2114" s="3">
        <f t="shared" si="32"/>
        <v>1</v>
      </c>
      <c r="AC2114" s="6" t="s">
        <v>3683</v>
      </c>
      <c r="AD2114" s="7">
        <v>1</v>
      </c>
    </row>
    <row r="2115" spans="22:30" x14ac:dyDescent="0.25">
      <c r="V2115" t="str">
        <v>Al Lettieri</v>
      </c>
      <c r="W2115" t="str">
        <v>Bill Irwin</v>
      </c>
      <c r="Y2115" s="3" t="s">
        <v>3729</v>
      </c>
      <c r="Z2115" s="3">
        <f t="shared" ref="Z2115:Z2178" si="33">COUNTIF($B$2:$S$251,W2115)</f>
        <v>1</v>
      </c>
      <c r="AC2115" s="6" t="s">
        <v>3684</v>
      </c>
      <c r="AD2115" s="7">
        <v>1</v>
      </c>
    </row>
    <row r="2116" spans="22:30" x14ac:dyDescent="0.25">
      <c r="V2116" t="str">
        <v>Cillian Murphy</v>
      </c>
      <c r="W2116" t="str">
        <v>Shelagh Fraser</v>
      </c>
      <c r="Y2116" s="3" t="s">
        <v>3730</v>
      </c>
      <c r="Z2116" s="3">
        <f t="shared" si="33"/>
        <v>1</v>
      </c>
      <c r="AC2116" s="6" t="s">
        <v>3685</v>
      </c>
      <c r="AD2116" s="7">
        <v>1</v>
      </c>
    </row>
    <row r="2117" spans="22:30" x14ac:dyDescent="0.25">
      <c r="V2117" t="str">
        <v>Richard Bright</v>
      </c>
      <c r="W2117" t="str">
        <v>Xander Berkeley</v>
      </c>
      <c r="Y2117" s="3" t="s">
        <v>3731</v>
      </c>
      <c r="Z2117" s="3">
        <f t="shared" si="33"/>
        <v>1</v>
      </c>
      <c r="AC2117" s="6" t="s">
        <v>3686</v>
      </c>
      <c r="AD2117" s="7">
        <v>1</v>
      </c>
    </row>
    <row r="2118" spans="22:30" x14ac:dyDescent="0.25">
      <c r="V2118" t="str">
        <v>Ed Begley</v>
      </c>
      <c r="W2118" t="str">
        <v>James Tolkan</v>
      </c>
      <c r="Y2118" s="3" t="s">
        <v>3732</v>
      </c>
      <c r="Z2118" s="3">
        <f t="shared" si="33"/>
        <v>1</v>
      </c>
      <c r="AC2118" s="6" t="s">
        <v>3687</v>
      </c>
      <c r="AD2118" s="7">
        <v>1</v>
      </c>
    </row>
    <row r="2119" spans="22:30" x14ac:dyDescent="0.25">
      <c r="V2119" t="str">
        <v>BÃ©atrice Macola</v>
      </c>
      <c r="W2119" t="str">
        <v>Lurene Tuttle</v>
      </c>
      <c r="Y2119" s="3" t="s">
        <v>3733</v>
      </c>
      <c r="Z2119" s="3">
        <f t="shared" si="33"/>
        <v>1</v>
      </c>
      <c r="AC2119" s="6" t="s">
        <v>3688</v>
      </c>
      <c r="AD2119" s="7">
        <v>1</v>
      </c>
    </row>
    <row r="2120" spans="22:30" x14ac:dyDescent="0.25">
      <c r="V2120" t="str">
        <v>Sean Bean</v>
      </c>
      <c r="W2120" t="str">
        <v>Richard Ridings</v>
      </c>
      <c r="Y2120" s="3" t="s">
        <v>3734</v>
      </c>
      <c r="Z2120" s="3">
        <f t="shared" si="33"/>
        <v>1</v>
      </c>
      <c r="AC2120" s="6" t="s">
        <v>3689</v>
      </c>
      <c r="AD2120" s="7">
        <v>1</v>
      </c>
    </row>
    <row r="2121" spans="22:30" x14ac:dyDescent="0.25">
      <c r="V2121" t="str">
        <v>Burr Steers</v>
      </c>
      <c r="W2121" t="str">
        <v>Ellen Greene</v>
      </c>
      <c r="Y2121" s="3" t="s">
        <v>3735</v>
      </c>
      <c r="Z2121" s="3">
        <f t="shared" si="33"/>
        <v>1</v>
      </c>
      <c r="AC2121" s="6" t="s">
        <v>3690</v>
      </c>
      <c r="AD2121" s="7">
        <v>1</v>
      </c>
    </row>
    <row r="2122" spans="22:30" x14ac:dyDescent="0.25">
      <c r="V2122" t="str">
        <v>Andy Serkis</v>
      </c>
      <c r="W2122" t="str">
        <v>Keun-rok Park</v>
      </c>
      <c r="Y2122" s="3" t="s">
        <v>3736</v>
      </c>
      <c r="Z2122" s="3">
        <f t="shared" si="33"/>
        <v>1</v>
      </c>
      <c r="AC2122" s="6" t="s">
        <v>3691</v>
      </c>
      <c r="AD2122" s="7">
        <v>1</v>
      </c>
    </row>
    <row r="2123" spans="22:30" x14ac:dyDescent="0.25">
      <c r="V2123" t="str">
        <v>Livio Lorenzon</v>
      </c>
      <c r="W2123" t="str">
        <v>Zoe Leader</v>
      </c>
      <c r="Y2123" s="3" t="s">
        <v>3737</v>
      </c>
      <c r="Z2123" s="3">
        <f t="shared" si="33"/>
        <v>1</v>
      </c>
      <c r="AC2123" s="6" t="s">
        <v>3692</v>
      </c>
      <c r="AD2123" s="7">
        <v>1</v>
      </c>
    </row>
    <row r="2124" spans="22:30" x14ac:dyDescent="0.25">
      <c r="V2124" t="str">
        <v>John Randall</v>
      </c>
      <c r="W2124" t="str">
        <v>Ralf Moeller</v>
      </c>
      <c r="Y2124" s="3" t="s">
        <v>3738</v>
      </c>
      <c r="Z2124" s="3">
        <f t="shared" si="33"/>
        <v>1</v>
      </c>
      <c r="AC2124" s="6" t="s">
        <v>3693</v>
      </c>
      <c r="AD2124" s="7">
        <v>1</v>
      </c>
    </row>
    <row r="2125" spans="22:30" x14ac:dyDescent="0.25">
      <c r="V2125" t="str">
        <v>Helena Bonham Carter</v>
      </c>
      <c r="W2125" t="str">
        <v>Guy Torry</v>
      </c>
      <c r="Y2125" s="3" t="s">
        <v>3739</v>
      </c>
      <c r="Z2125" s="3">
        <f t="shared" si="33"/>
        <v>1</v>
      </c>
      <c r="AC2125" s="6" t="s">
        <v>3694</v>
      </c>
      <c r="AD2125" s="7">
        <v>1</v>
      </c>
    </row>
    <row r="2126" spans="22:30" x14ac:dyDescent="0.25">
      <c r="V2126" t="str">
        <v>Pete Postlethwaite</v>
      </c>
      <c r="W2126" t="str">
        <v>Paul Bartel</v>
      </c>
      <c r="Y2126" s="3" t="s">
        <v>3740</v>
      </c>
      <c r="Z2126" s="3">
        <f t="shared" si="33"/>
        <v>1</v>
      </c>
      <c r="AC2126" s="6" t="s">
        <v>3695</v>
      </c>
      <c r="AD2126" s="7">
        <v>1</v>
      </c>
    </row>
    <row r="2127" spans="22:30" x14ac:dyDescent="0.25">
      <c r="V2127" t="str">
        <v>Billy Boyd</v>
      </c>
      <c r="W2127" t="str">
        <v>James Badge Dale</v>
      </c>
      <c r="Y2127" s="3" t="s">
        <v>3741</v>
      </c>
      <c r="Z2127" s="3">
        <f t="shared" si="33"/>
        <v>1</v>
      </c>
      <c r="AC2127" s="6" t="s">
        <v>3696</v>
      </c>
      <c r="AD2127" s="7">
        <v>1</v>
      </c>
    </row>
    <row r="2128" spans="22:30" x14ac:dyDescent="0.25">
      <c r="V2128" t="str">
        <v>Alec Guinness</v>
      </c>
      <c r="W2128" t="str">
        <v>Jim Piddock</v>
      </c>
      <c r="Y2128" s="3" t="s">
        <v>3742</v>
      </c>
      <c r="Z2128" s="3">
        <f t="shared" si="33"/>
        <v>1</v>
      </c>
      <c r="AC2128" s="6" t="s">
        <v>3697</v>
      </c>
      <c r="AD2128" s="7">
        <v>1</v>
      </c>
    </row>
    <row r="2129" spans="22:30" x14ac:dyDescent="0.25">
      <c r="V2129" t="str">
        <v>Belinda McClory</v>
      </c>
      <c r="W2129" t="str">
        <v>Joy Page</v>
      </c>
      <c r="Y2129" s="3" t="s">
        <v>3743</v>
      </c>
      <c r="Z2129" s="3">
        <f t="shared" si="33"/>
        <v>1</v>
      </c>
      <c r="AC2129" s="6" t="s">
        <v>3698</v>
      </c>
      <c r="AD2129" s="7">
        <v>1</v>
      </c>
    </row>
    <row r="2130" spans="22:30" x14ac:dyDescent="0.25">
      <c r="V2130" t="str">
        <v>Chuck Low</v>
      </c>
      <c r="W2130" t="str">
        <v>Danny Ramirez</v>
      </c>
      <c r="Y2130" s="3" t="s">
        <v>3744</v>
      </c>
      <c r="Z2130" s="3">
        <f t="shared" si="33"/>
        <v>1</v>
      </c>
      <c r="AC2130" s="6" t="s">
        <v>3699</v>
      </c>
      <c r="AD2130" s="7">
        <v>1</v>
      </c>
    </row>
    <row r="2131" spans="22:30" x14ac:dyDescent="0.25">
      <c r="V2131" t="str">
        <v>William Duell</v>
      </c>
      <c r="W2131" t="str">
        <v>Charlie Ian</v>
      </c>
      <c r="Y2131" s="3" t="s">
        <v>3745</v>
      </c>
      <c r="Z2131" s="3">
        <f t="shared" si="33"/>
        <v>1</v>
      </c>
      <c r="AC2131" s="6" t="s">
        <v>3700</v>
      </c>
      <c r="AD2131" s="7">
        <v>1</v>
      </c>
    </row>
    <row r="2132" spans="22:30" x14ac:dyDescent="0.25">
      <c r="V2132" t="str">
        <v>Reg E. Cathey</v>
      </c>
      <c r="W2132" t="str">
        <v>GrÃ©goire Oestermann</v>
      </c>
      <c r="Y2132" s="3" t="s">
        <v>3746</v>
      </c>
      <c r="Z2132" s="3">
        <f t="shared" si="33"/>
        <v>1</v>
      </c>
      <c r="AC2132" s="6" t="s">
        <v>3701</v>
      </c>
      <c r="AD2132" s="7">
        <v>1</v>
      </c>
    </row>
    <row r="2133" spans="22:30" x14ac:dyDescent="0.25">
      <c r="V2133" t="str">
        <v>Yoshio Kosugi</v>
      </c>
      <c r="W2133" t="str">
        <v>Mira McKinney</v>
      </c>
      <c r="Y2133" s="3" t="s">
        <v>3747</v>
      </c>
      <c r="Z2133" s="3">
        <f t="shared" si="33"/>
        <v>1</v>
      </c>
      <c r="AC2133" s="6" t="s">
        <v>3702</v>
      </c>
      <c r="AD2133" s="7">
        <v>1</v>
      </c>
    </row>
    <row r="2134" spans="22:30" x14ac:dyDescent="0.25">
      <c r="V2134" t="str">
        <v>H.B. Warner</v>
      </c>
      <c r="W2134" t="str">
        <v>YoshirÃ´ Aoki</v>
      </c>
      <c r="Y2134" s="3" t="s">
        <v>3748</v>
      </c>
      <c r="Z2134" s="3">
        <f t="shared" si="33"/>
        <v>1</v>
      </c>
      <c r="AC2134" s="6" t="s">
        <v>3703</v>
      </c>
      <c r="AD2134" s="7">
        <v>1</v>
      </c>
    </row>
    <row r="2135" spans="22:30" x14ac:dyDescent="0.25">
      <c r="V2135" t="str">
        <v>Frank Seals Jr.</v>
      </c>
      <c r="W2135" t="str">
        <v>Lionel Stander</v>
      </c>
      <c r="Y2135" s="3" t="s">
        <v>3749</v>
      </c>
      <c r="Z2135" s="3">
        <f t="shared" si="33"/>
        <v>1</v>
      </c>
      <c r="AC2135" s="6" t="s">
        <v>3704</v>
      </c>
      <c r="AD2135" s="7">
        <v>1</v>
      </c>
    </row>
    <row r="2136" spans="22:30" x14ac:dyDescent="0.25">
      <c r="V2136" t="str">
        <v>Emerson Gomes</v>
      </c>
      <c r="W2136" t="str">
        <v>Hajime Maki</v>
      </c>
      <c r="Y2136" s="3" t="s">
        <v>3750</v>
      </c>
      <c r="Z2136" s="3">
        <f t="shared" si="33"/>
        <v>1</v>
      </c>
      <c r="AC2136" s="6" t="s">
        <v>3706</v>
      </c>
      <c r="AD2136" s="7">
        <v>1</v>
      </c>
    </row>
    <row r="2137" spans="22:30" x14ac:dyDescent="0.25">
      <c r="V2137" t="str">
        <v>Ted Danson</v>
      </c>
      <c r="W2137" t="str">
        <v>Jesslyn Fax</v>
      </c>
      <c r="Y2137" s="3" t="s">
        <v>3751</v>
      </c>
      <c r="Z2137" s="3">
        <f t="shared" si="33"/>
        <v>1</v>
      </c>
      <c r="AC2137" s="6" t="s">
        <v>3707</v>
      </c>
      <c r="AD2137" s="7">
        <v>1</v>
      </c>
    </row>
    <row r="2138" spans="22:30" x14ac:dyDescent="0.25">
      <c r="V2138" t="str">
        <v>Amerigo Fontani</v>
      </c>
      <c r="W2138" t="str">
        <v>Tano Cimarosa</v>
      </c>
      <c r="Y2138" s="3" t="s">
        <v>3752</v>
      </c>
      <c r="Z2138" s="3">
        <f t="shared" si="33"/>
        <v>1</v>
      </c>
      <c r="AC2138" s="6" t="s">
        <v>3708</v>
      </c>
      <c r="AD2138" s="7">
        <v>1</v>
      </c>
    </row>
    <row r="2139" spans="22:30" x14ac:dyDescent="0.25">
      <c r="V2139" t="str">
        <v>Barry Pepper</v>
      </c>
      <c r="W2139" t="str">
        <v>Kimberly Campbell</v>
      </c>
      <c r="Y2139" s="3" t="s">
        <v>3753</v>
      </c>
      <c r="Z2139" s="3">
        <f t="shared" si="33"/>
        <v>1</v>
      </c>
      <c r="AC2139" s="6" t="s">
        <v>3709</v>
      </c>
      <c r="AD2139" s="7">
        <v>1</v>
      </c>
    </row>
    <row r="2140" spans="22:30" x14ac:dyDescent="0.25">
      <c r="V2140" t="str">
        <v>Francis X. McCarthy</v>
      </c>
      <c r="W2140" t="str">
        <v>Jerry Ziesmer</v>
      </c>
      <c r="Y2140" s="3" t="s">
        <v>3754</v>
      </c>
      <c r="Z2140" s="3">
        <f t="shared" si="33"/>
        <v>1</v>
      </c>
      <c r="AC2140" s="6" t="s">
        <v>3710</v>
      </c>
      <c r="AD2140" s="7">
        <v>1</v>
      </c>
    </row>
    <row r="2141" spans="22:30" x14ac:dyDescent="0.25">
      <c r="V2141" t="str">
        <v>Phil Brown</v>
      </c>
      <c r="W2141" t="str">
        <v>Don Fellows</v>
      </c>
      <c r="Y2141" s="3" t="s">
        <v>3755</v>
      </c>
      <c r="Z2141" s="3">
        <f t="shared" si="33"/>
        <v>1</v>
      </c>
      <c r="AC2141" s="6" t="s">
        <v>3711</v>
      </c>
      <c r="AD2141" s="7">
        <v>1</v>
      </c>
    </row>
    <row r="2142" spans="22:30" x14ac:dyDescent="0.25">
      <c r="V2142" t="str">
        <v>Jenette Goldstein</v>
      </c>
      <c r="W2142" t="str">
        <v>Nichole Galicia</v>
      </c>
      <c r="Y2142" s="3" t="s">
        <v>3756</v>
      </c>
      <c r="Z2142" s="3">
        <f t="shared" si="33"/>
        <v>1</v>
      </c>
      <c r="AC2142" s="6" t="s">
        <v>3712</v>
      </c>
      <c r="AD2142" s="7">
        <v>1</v>
      </c>
    </row>
    <row r="2143" spans="22:30" x14ac:dyDescent="0.25">
      <c r="V2143" t="str">
        <v>Frances Lee McCain</v>
      </c>
      <c r="W2143" t="str">
        <v>John Cygan</v>
      </c>
      <c r="Y2143" s="3" t="s">
        <v>3757</v>
      </c>
      <c r="Z2143" s="3">
        <f t="shared" si="33"/>
        <v>1</v>
      </c>
      <c r="AC2143" s="6" t="s">
        <v>3713</v>
      </c>
      <c r="AD2143" s="7">
        <v>1</v>
      </c>
    </row>
    <row r="2144" spans="22:30" x14ac:dyDescent="0.25">
      <c r="V2144" t="str">
        <v>Yumi Tamai</v>
      </c>
      <c r="W2144" t="str">
        <v>Bastian Trost</v>
      </c>
      <c r="Y2144" s="3" t="s">
        <v>3758</v>
      </c>
      <c r="Z2144" s="3">
        <f t="shared" si="33"/>
        <v>1</v>
      </c>
      <c r="AC2144" s="6" t="s">
        <v>3714</v>
      </c>
      <c r="AD2144" s="7">
        <v>1</v>
      </c>
    </row>
    <row r="2145" spans="22:30" x14ac:dyDescent="0.25">
      <c r="V2145" t="str">
        <v>Vaughn Taylor</v>
      </c>
      <c r="W2145" t="str">
        <v>Cecil B. DeMille</v>
      </c>
      <c r="Y2145" s="3" t="s">
        <v>3759</v>
      </c>
      <c r="Z2145" s="3">
        <f t="shared" si="33"/>
        <v>1</v>
      </c>
      <c r="AC2145" s="6" t="s">
        <v>3715</v>
      </c>
      <c r="AD2145" s="7">
        <v>1</v>
      </c>
    </row>
    <row r="2146" spans="22:30" x14ac:dyDescent="0.25">
      <c r="V2146" t="str">
        <v>Wanja Mues</v>
      </c>
      <c r="W2146" t="str">
        <v>Emile Meyer</v>
      </c>
      <c r="Y2146" s="3" t="s">
        <v>3760</v>
      </c>
      <c r="Z2146" s="3">
        <f t="shared" si="33"/>
        <v>1</v>
      </c>
      <c r="AC2146" s="6" t="s">
        <v>3717</v>
      </c>
      <c r="AD2146" s="7">
        <v>1</v>
      </c>
    </row>
    <row r="2147" spans="22:30" x14ac:dyDescent="0.25">
      <c r="V2147" t="str">
        <v>Michael Badalucco</v>
      </c>
      <c r="W2147" t="str">
        <v>Billie Gibson</v>
      </c>
      <c r="Y2147" s="3" t="s">
        <v>3761</v>
      </c>
      <c r="Z2147" s="3">
        <f t="shared" si="33"/>
        <v>1</v>
      </c>
      <c r="AC2147" s="6" t="s">
        <v>3718</v>
      </c>
      <c r="AD2147" s="7">
        <v>1</v>
      </c>
    </row>
    <row r="2148" spans="22:30" x14ac:dyDescent="0.25">
      <c r="V2148" t="str">
        <v>Hyun-jun Jung</v>
      </c>
      <c r="W2148" t="str">
        <v>Bernard Gorcey</v>
      </c>
      <c r="Y2148" s="3" t="s">
        <v>3762</v>
      </c>
      <c r="Z2148" s="3">
        <f t="shared" si="33"/>
        <v>1</v>
      </c>
      <c r="AC2148" s="6" t="s">
        <v>3719</v>
      </c>
      <c r="AD2148" s="7">
        <v>1</v>
      </c>
    </row>
    <row r="2149" spans="22:30" x14ac:dyDescent="0.25">
      <c r="V2149" t="str">
        <v>Nathan Lane</v>
      </c>
      <c r="W2149" t="str">
        <v>Francis Compton</v>
      </c>
      <c r="Y2149" s="3" t="s">
        <v>3763</v>
      </c>
      <c r="Z2149" s="3">
        <f t="shared" si="33"/>
        <v>1</v>
      </c>
      <c r="AC2149" s="6" t="s">
        <v>3720</v>
      </c>
      <c r="AD2149" s="7">
        <v>1</v>
      </c>
    </row>
    <row r="2150" spans="22:30" x14ac:dyDescent="0.25">
      <c r="V2150" t="str">
        <v>Tomas Arana</v>
      </c>
      <c r="W2150" t="str">
        <v>Karen Gillan</v>
      </c>
      <c r="Y2150" s="3" t="s">
        <v>3764</v>
      </c>
      <c r="Z2150" s="3">
        <f t="shared" si="33"/>
        <v>2</v>
      </c>
      <c r="AC2150" s="6" t="s">
        <v>3721</v>
      </c>
      <c r="AD2150" s="7">
        <v>1</v>
      </c>
    </row>
    <row r="2151" spans="22:30" x14ac:dyDescent="0.25">
      <c r="V2151" t="str">
        <v>William Russ</v>
      </c>
      <c r="W2151" t="str">
        <v>Ricco Ross</v>
      </c>
      <c r="Y2151" s="3" t="s">
        <v>3765</v>
      </c>
      <c r="Z2151" s="3">
        <f t="shared" si="33"/>
        <v>1</v>
      </c>
      <c r="AC2151" s="6" t="s">
        <v>3722</v>
      </c>
      <c r="AD2151" s="7">
        <v>1</v>
      </c>
    </row>
    <row r="2152" spans="22:30" x14ac:dyDescent="0.25">
      <c r="V2152" t="str">
        <v>Dan Hedaya</v>
      </c>
      <c r="W2152" t="str">
        <v>Robert O'Neil</v>
      </c>
      <c r="Y2152" s="3" t="s">
        <v>3766</v>
      </c>
      <c r="Z2152" s="3">
        <f t="shared" si="33"/>
        <v>1</v>
      </c>
      <c r="AC2152" s="6" t="s">
        <v>3723</v>
      </c>
      <c r="AD2152" s="7">
        <v>1</v>
      </c>
    </row>
    <row r="2153" spans="22:30" x14ac:dyDescent="0.25">
      <c r="V2153" t="str">
        <v>Kevin Corrigan</v>
      </c>
      <c r="W2153" t="str">
        <v>Nicolas Cage</v>
      </c>
      <c r="Y2153" s="3" t="s">
        <v>3767</v>
      </c>
      <c r="Z2153" s="3">
        <f t="shared" si="33"/>
        <v>1</v>
      </c>
      <c r="AC2153" s="6" t="s">
        <v>3724</v>
      </c>
      <c r="AD2153" s="7">
        <v>1</v>
      </c>
    </row>
    <row r="2154" spans="22:30" x14ac:dyDescent="0.25">
      <c r="V2154" t="str">
        <v>Daniel Davis</v>
      </c>
      <c r="W2154" t="str">
        <v>Ben Mendelsohn</v>
      </c>
      <c r="Y2154" s="3" t="s">
        <v>3768</v>
      </c>
      <c r="Z2154" s="3">
        <f t="shared" si="33"/>
        <v>1</v>
      </c>
      <c r="AC2154" s="6" t="s">
        <v>3725</v>
      </c>
      <c r="AD2154" s="7">
        <v>1</v>
      </c>
    </row>
    <row r="2155" spans="22:30" x14ac:dyDescent="0.25">
      <c r="V2155" t="str">
        <v>Dooley Wilson</v>
      </c>
      <c r="W2155" t="str">
        <v>Il-han Oo</v>
      </c>
      <c r="Y2155" s="3" t="s">
        <v>3769</v>
      </c>
      <c r="Z2155" s="3">
        <f t="shared" si="33"/>
        <v>1</v>
      </c>
      <c r="AC2155" s="6" t="s">
        <v>3726</v>
      </c>
      <c r="AD2155" s="7">
        <v>1</v>
      </c>
    </row>
    <row r="2156" spans="22:30" x14ac:dyDescent="0.25">
      <c r="V2156" t="str">
        <v>Jay Ellis</v>
      </c>
      <c r="W2156" t="str">
        <v>Rocco Luna</v>
      </c>
      <c r="Y2156" s="3" t="s">
        <v>3770</v>
      </c>
      <c r="Z2156" s="3">
        <f t="shared" si="33"/>
        <v>1</v>
      </c>
      <c r="AC2156" s="6" t="s">
        <v>3727</v>
      </c>
      <c r="AD2156" s="7">
        <v>1</v>
      </c>
    </row>
    <row r="2157" spans="22:30" x14ac:dyDescent="0.25">
      <c r="V2157" t="str">
        <v>Max Kasch</v>
      </c>
      <c r="W2157" t="str">
        <v>Lisbeth Bartlett</v>
      </c>
      <c r="Y2157" s="3" t="s">
        <v>3771</v>
      </c>
      <c r="Z2157" s="3">
        <f t="shared" si="33"/>
        <v>1</v>
      </c>
      <c r="AC2157" s="6" t="s">
        <v>3728</v>
      </c>
      <c r="AD2157" s="7">
        <v>1</v>
      </c>
    </row>
    <row r="2158" spans="22:30" x14ac:dyDescent="0.25">
      <c r="V2158" t="str">
        <v>Absa Diatou Toure</v>
      </c>
      <c r="W2158" t="str">
        <v>Andrew Weir</v>
      </c>
      <c r="Y2158" s="3" t="s">
        <v>3772</v>
      </c>
      <c r="Z2158" s="3">
        <f t="shared" si="33"/>
        <v>1</v>
      </c>
      <c r="AC2158" s="6" t="s">
        <v>3729</v>
      </c>
      <c r="AD2158" s="7">
        <v>1</v>
      </c>
    </row>
    <row r="2159" spans="22:30" x14ac:dyDescent="0.25">
      <c r="V2159" t="str">
        <v>Cecil Reynolds</v>
      </c>
      <c r="W2159" t="str">
        <v>Ana Ofelia MurguÃ­a</v>
      </c>
      <c r="Y2159" s="3" t="s">
        <v>3773</v>
      </c>
      <c r="Z2159" s="3">
        <f t="shared" si="33"/>
        <v>1</v>
      </c>
      <c r="AC2159" s="6" t="s">
        <v>3730</v>
      </c>
      <c r="AD2159" s="7">
        <v>1</v>
      </c>
    </row>
    <row r="2160" spans="22:30" x14ac:dyDescent="0.25">
      <c r="V2160" t="str">
        <v>TÃ´ru Takeuchi</v>
      </c>
      <c r="W2160" t="str">
        <v>Claude-Oliver Rudolph</v>
      </c>
      <c r="Y2160" s="3" t="s">
        <v>3774</v>
      </c>
      <c r="Z2160" s="3">
        <f t="shared" si="33"/>
        <v>1</v>
      </c>
      <c r="AC2160" s="6" t="s">
        <v>3731</v>
      </c>
      <c r="AD2160" s="7">
        <v>1</v>
      </c>
    </row>
    <row r="2161" spans="22:30" x14ac:dyDescent="0.25">
      <c r="V2161" t="str">
        <v>Frank Wolff</v>
      </c>
      <c r="W2161" t="str">
        <v>B.J. Novak</v>
      </c>
      <c r="Y2161" s="3" t="s">
        <v>3775</v>
      </c>
      <c r="Z2161" s="3">
        <f t="shared" si="33"/>
        <v>1</v>
      </c>
      <c r="AC2161" s="6" t="s">
        <v>3732</v>
      </c>
      <c r="AD2161" s="7">
        <v>1</v>
      </c>
    </row>
    <row r="2162" spans="22:30" x14ac:dyDescent="0.25">
      <c r="V2162" t="str">
        <v>Kiyoshi Yanagawa</v>
      </c>
      <c r="W2162" t="str">
        <v>Gillian Anderson</v>
      </c>
      <c r="Y2162" s="3" t="s">
        <v>3776</v>
      </c>
      <c r="Z2162" s="3">
        <f t="shared" si="33"/>
        <v>1</v>
      </c>
      <c r="AC2162" s="6" t="s">
        <v>3733</v>
      </c>
      <c r="AD2162" s="7">
        <v>1</v>
      </c>
    </row>
    <row r="2163" spans="22:30" x14ac:dyDescent="0.25">
      <c r="V2163" t="str">
        <v>Frank Cady</v>
      </c>
      <c r="W2163" t="str">
        <v>Darlanne Fluegel</v>
      </c>
      <c r="Y2163" s="3" t="s">
        <v>3777</v>
      </c>
      <c r="Z2163" s="3">
        <f t="shared" si="33"/>
        <v>1</v>
      </c>
      <c r="AC2163" s="6" t="s">
        <v>3734</v>
      </c>
      <c r="AD2163" s="7">
        <v>1</v>
      </c>
    </row>
    <row r="2164" spans="22:30" x14ac:dyDescent="0.25">
      <c r="V2164" t="str">
        <v>Eddie Powell</v>
      </c>
      <c r="W2164" t="str">
        <v>Ralph St. George</v>
      </c>
      <c r="Y2164" s="3" t="s">
        <v>3778</v>
      </c>
      <c r="Z2164" s="3">
        <f t="shared" si="33"/>
        <v>1</v>
      </c>
      <c r="AC2164" s="6" t="s">
        <v>3735</v>
      </c>
      <c r="AD2164" s="7">
        <v>1</v>
      </c>
    </row>
    <row r="2165" spans="22:30" x14ac:dyDescent="0.25">
      <c r="V2165" t="str">
        <v>Victor Alexander</v>
      </c>
      <c r="W2165" t="str">
        <v>Charlotte Aronofsky</v>
      </c>
      <c r="Y2165" s="3" t="s">
        <v>3779</v>
      </c>
      <c r="Z2165" s="3">
        <f t="shared" si="33"/>
        <v>1</v>
      </c>
      <c r="AC2165" s="6" t="s">
        <v>3736</v>
      </c>
      <c r="AD2165" s="7">
        <v>1</v>
      </c>
    </row>
    <row r="2166" spans="22:30" x14ac:dyDescent="0.25">
      <c r="V2166" t="str">
        <v>Salvatore Cascio</v>
      </c>
      <c r="W2166" t="str">
        <v>Jodi Benson</v>
      </c>
      <c r="Y2166" s="3" t="s">
        <v>3780</v>
      </c>
      <c r="Z2166" s="3">
        <f t="shared" si="33"/>
        <v>1</v>
      </c>
      <c r="AC2166" s="6" t="s">
        <v>3737</v>
      </c>
      <c r="AD2166" s="7">
        <v>1</v>
      </c>
    </row>
    <row r="2167" spans="22:30" x14ac:dyDescent="0.25">
      <c r="V2167" t="str">
        <v>Callum Keith Rennie</v>
      </c>
      <c r="W2167" t="str">
        <v>ChafÃ»rin</v>
      </c>
      <c r="Y2167" s="3" t="s">
        <v>3781</v>
      </c>
      <c r="Z2167" s="3">
        <f t="shared" si="33"/>
        <v>1</v>
      </c>
      <c r="AC2167" s="6" t="s">
        <v>3738</v>
      </c>
      <c r="AD2167" s="7">
        <v>1</v>
      </c>
    </row>
    <row r="2168" spans="22:30" x14ac:dyDescent="0.25">
      <c r="V2168" t="str">
        <v>G.D. Spradlin</v>
      </c>
      <c r="W2168" t="str">
        <v>Betty Allen</v>
      </c>
      <c r="Y2168" s="3" t="s">
        <v>3782</v>
      </c>
      <c r="Z2168" s="3">
        <f t="shared" si="33"/>
        <v>1</v>
      </c>
      <c r="AC2168" s="6" t="s">
        <v>3739</v>
      </c>
      <c r="AD2168" s="7">
        <v>1</v>
      </c>
    </row>
    <row r="2169" spans="22:30" x14ac:dyDescent="0.25">
      <c r="V2169" t="str">
        <v>Vic Tablian</v>
      </c>
      <c r="W2169" t="str">
        <v>Farida Dadi</v>
      </c>
      <c r="Y2169" s="3" t="s">
        <v>3783</v>
      </c>
      <c r="Z2169" s="3">
        <f t="shared" si="33"/>
        <v>1</v>
      </c>
      <c r="AC2169" s="6" t="s">
        <v>3740</v>
      </c>
      <c r="AD2169" s="7">
        <v>1</v>
      </c>
    </row>
    <row r="2170" spans="22:30" x14ac:dyDescent="0.25">
      <c r="V2170" t="str">
        <v>Dana Gourrier</v>
      </c>
      <c r="W2170" t="str">
        <v>Bill Weston</v>
      </c>
      <c r="Y2170" s="3" t="s">
        <v>3784</v>
      </c>
      <c r="Z2170" s="3">
        <f t="shared" si="33"/>
        <v>1</v>
      </c>
      <c r="AC2170" s="6" t="s">
        <v>3741</v>
      </c>
      <c r="AD2170" s="7">
        <v>1</v>
      </c>
    </row>
    <row r="2171" spans="22:30" x14ac:dyDescent="0.25">
      <c r="V2171" t="str">
        <v>Bob Bergen</v>
      </c>
      <c r="W2171" t="str">
        <v>Ryan Whitney</v>
      </c>
      <c r="Y2171" s="3" t="s">
        <v>3785</v>
      </c>
      <c r="Z2171" s="3">
        <f t="shared" si="33"/>
        <v>1</v>
      </c>
      <c r="AC2171" s="6" t="s">
        <v>3742</v>
      </c>
      <c r="AD2171" s="7">
        <v>1</v>
      </c>
    </row>
    <row r="2172" spans="22:30" x14ac:dyDescent="0.25">
      <c r="V2172" t="str">
        <v>Herbert Knaup</v>
      </c>
      <c r="W2172" t="str">
        <v>Rich Turner</v>
      </c>
      <c r="Y2172" s="3" t="s">
        <v>3786</v>
      </c>
      <c r="Z2172" s="3">
        <f t="shared" si="33"/>
        <v>1</v>
      </c>
      <c r="AC2172" s="6" t="s">
        <v>3743</v>
      </c>
      <c r="AD2172" s="7">
        <v>1</v>
      </c>
    </row>
    <row r="2173" spans="22:30" x14ac:dyDescent="0.25">
      <c r="V2173" t="str">
        <v>Charles Dayton</v>
      </c>
      <c r="W2173" t="str">
        <v>Abdo Abdo</v>
      </c>
      <c r="Y2173" s="3" t="s">
        <v>3787</v>
      </c>
      <c r="Z2173" s="3">
        <f t="shared" si="33"/>
        <v>1</v>
      </c>
      <c r="AC2173" s="6" t="s">
        <v>3744</v>
      </c>
      <c r="AD2173" s="7">
        <v>1</v>
      </c>
    </row>
    <row r="2174" spans="22:30" x14ac:dyDescent="0.25">
      <c r="V2174" t="str">
        <v>Peter Capell</v>
      </c>
      <c r="W2174" t="str">
        <v>George Coulouris</v>
      </c>
      <c r="Y2174" s="3" t="s">
        <v>3788</v>
      </c>
      <c r="Z2174" s="3">
        <f t="shared" si="33"/>
        <v>1</v>
      </c>
      <c r="AC2174" s="6" t="s">
        <v>3745</v>
      </c>
      <c r="AD2174" s="7">
        <v>1</v>
      </c>
    </row>
    <row r="2175" spans="22:30" x14ac:dyDescent="0.25">
      <c r="V2175" t="str">
        <v>Lia Beldam</v>
      </c>
      <c r="W2175" t="str">
        <v>I.S. Johar</v>
      </c>
      <c r="Y2175" s="3" t="s">
        <v>3789</v>
      </c>
      <c r="Z2175" s="3">
        <f t="shared" si="33"/>
        <v>1</v>
      </c>
      <c r="AC2175" s="6" t="s">
        <v>3746</v>
      </c>
      <c r="AD2175" s="7">
        <v>1</v>
      </c>
    </row>
    <row r="2176" spans="22:30" x14ac:dyDescent="0.25">
      <c r="V2176" t="str">
        <v>Emma Dunn</v>
      </c>
      <c r="W2176" t="str">
        <v>Daniel Engstrup</v>
      </c>
      <c r="Y2176" s="3" t="s">
        <v>3790</v>
      </c>
      <c r="Z2176" s="3">
        <f t="shared" si="33"/>
        <v>1</v>
      </c>
      <c r="AC2176" s="6" t="s">
        <v>3747</v>
      </c>
      <c r="AD2176" s="7">
        <v>1</v>
      </c>
    </row>
    <row r="2177" spans="22:30" x14ac:dyDescent="0.25">
      <c r="V2177" t="str">
        <v>Una O'Connor</v>
      </c>
      <c r="W2177" t="str">
        <v>Robert Ellenstein</v>
      </c>
      <c r="Y2177" s="3" t="s">
        <v>3791</v>
      </c>
      <c r="Z2177" s="3">
        <f t="shared" si="33"/>
        <v>1</v>
      </c>
      <c r="AC2177" s="6" t="s">
        <v>3748</v>
      </c>
      <c r="AD2177" s="7">
        <v>1</v>
      </c>
    </row>
    <row r="2178" spans="22:30" x14ac:dyDescent="0.25">
      <c r="V2178" t="str">
        <v>Zoe Saldana</v>
      </c>
      <c r="W2178" t="str">
        <v>Rudolf BlÃ¼mner</v>
      </c>
      <c r="Y2178" s="3" t="s">
        <v>3792</v>
      </c>
      <c r="Z2178" s="3">
        <f t="shared" si="33"/>
        <v>1</v>
      </c>
      <c r="AC2178" s="6" t="s">
        <v>3749</v>
      </c>
      <c r="AD2178" s="7">
        <v>1</v>
      </c>
    </row>
    <row r="2179" spans="22:30" x14ac:dyDescent="0.25">
      <c r="V2179" t="str">
        <v>Mark Rolston</v>
      </c>
      <c r="W2179" t="str">
        <v>Isabel Analla</v>
      </c>
      <c r="Y2179" s="3" t="s">
        <v>3793</v>
      </c>
      <c r="Z2179" s="3">
        <f t="shared" ref="Z2179:Z2242" si="34">COUNTIF($B$2:$S$251,W2179)</f>
        <v>1</v>
      </c>
      <c r="AC2179" s="6" t="s">
        <v>3750</v>
      </c>
      <c r="AD2179" s="7">
        <v>1</v>
      </c>
    </row>
    <row r="2180" spans="22:30" x14ac:dyDescent="0.25">
      <c r="V2180" t="str">
        <v>Sam Robards</v>
      </c>
      <c r="W2180" t="str">
        <v>Artus de Penguern</v>
      </c>
      <c r="Y2180" s="3" t="s">
        <v>3794</v>
      </c>
      <c r="Z2180" s="3">
        <f t="shared" si="34"/>
        <v>1</v>
      </c>
      <c r="AC2180" s="6" t="s">
        <v>3751</v>
      </c>
      <c r="AD2180" s="7">
        <v>1</v>
      </c>
    </row>
    <row r="2181" spans="22:30" x14ac:dyDescent="0.25">
      <c r="V2181" t="str">
        <v>Frank Berry</v>
      </c>
      <c r="W2181" t="str">
        <v>Miriam Karlin</v>
      </c>
      <c r="Y2181" s="3" t="s">
        <v>3795</v>
      </c>
      <c r="Z2181" s="3">
        <f t="shared" si="34"/>
        <v>1</v>
      </c>
      <c r="AC2181" s="6" t="s">
        <v>3752</v>
      </c>
      <c r="AD2181" s="7">
        <v>1</v>
      </c>
    </row>
    <row r="2182" spans="22:30" x14ac:dyDescent="0.25">
      <c r="V2182" t="str">
        <v>Kimiko Glenn</v>
      </c>
      <c r="W2182" t="str">
        <v>Aleksandr Berda</v>
      </c>
      <c r="Y2182" s="3" t="s">
        <v>3796</v>
      </c>
      <c r="Z2182" s="3">
        <f t="shared" si="34"/>
        <v>1</v>
      </c>
      <c r="AC2182" s="6" t="s">
        <v>3753</v>
      </c>
      <c r="AD2182" s="7">
        <v>1</v>
      </c>
    </row>
    <row r="2183" spans="22:30" x14ac:dyDescent="0.25">
      <c r="V2183" t="str">
        <v>Alon Aboutboul</v>
      </c>
      <c r="W2183" t="str">
        <v>Kirk Taylor</v>
      </c>
      <c r="Y2183" s="3" t="s">
        <v>3797</v>
      </c>
      <c r="Z2183" s="3">
        <f t="shared" si="34"/>
        <v>1</v>
      </c>
      <c r="AC2183" s="6" t="s">
        <v>3754</v>
      </c>
      <c r="AD2183" s="7">
        <v>1</v>
      </c>
    </row>
    <row r="2184" spans="22:30" x14ac:dyDescent="0.25">
      <c r="V2184" t="str">
        <v>Yoo Yeon-Seok</v>
      </c>
      <c r="W2184" t="str">
        <v>Lev Abramov</v>
      </c>
      <c r="Y2184" s="3" t="s">
        <v>3798</v>
      </c>
      <c r="Z2184" s="3">
        <f t="shared" si="34"/>
        <v>1</v>
      </c>
      <c r="AC2184" s="6" t="s">
        <v>3755</v>
      </c>
      <c r="AD2184" s="7">
        <v>1</v>
      </c>
    </row>
    <row r="2185" spans="22:30" x14ac:dyDescent="0.25">
      <c r="V2185" t="str">
        <v>Josh Pais</v>
      </c>
      <c r="W2185" t="str">
        <v>Joyce Jameson</v>
      </c>
      <c r="Y2185" s="3" t="s">
        <v>3799</v>
      </c>
      <c r="Z2185" s="3">
        <f t="shared" si="34"/>
        <v>1</v>
      </c>
      <c r="AC2185" s="6" t="s">
        <v>3756</v>
      </c>
      <c r="AD2185" s="7">
        <v>1</v>
      </c>
    </row>
    <row r="2186" spans="22:30" x14ac:dyDescent="0.25">
      <c r="V2186" t="str">
        <v>Kenny Baker</v>
      </c>
      <c r="W2186" t="str">
        <v>Arnaldo Santana</v>
      </c>
      <c r="Y2186" s="3" t="s">
        <v>3800</v>
      </c>
      <c r="Z2186" s="3">
        <f t="shared" si="34"/>
        <v>1</v>
      </c>
      <c r="AC2186" s="6" t="s">
        <v>3757</v>
      </c>
      <c r="AD2186" s="7">
        <v>1</v>
      </c>
    </row>
    <row r="2187" spans="22:30" x14ac:dyDescent="0.25">
      <c r="V2187" t="str">
        <v>Alan Tall</v>
      </c>
      <c r="W2187" t="str">
        <v>Dimitra Arliss</v>
      </c>
      <c r="Y2187" s="3" t="s">
        <v>3801</v>
      </c>
      <c r="Z2187" s="3">
        <f t="shared" si="34"/>
        <v>1</v>
      </c>
      <c r="AC2187" s="6" t="s">
        <v>3758</v>
      </c>
      <c r="AD2187" s="7">
        <v>1</v>
      </c>
    </row>
    <row r="2188" spans="22:30" x14ac:dyDescent="0.25">
      <c r="V2188" t="str">
        <v>Laurie Metcalf</v>
      </c>
      <c r="W2188" t="str">
        <v>Alice Ghostley</v>
      </c>
      <c r="Y2188" s="3" t="s">
        <v>3802</v>
      </c>
      <c r="Z2188" s="3">
        <f t="shared" si="34"/>
        <v>1</v>
      </c>
      <c r="AC2188" s="6" t="s">
        <v>3759</v>
      </c>
      <c r="AD2188" s="7">
        <v>1</v>
      </c>
    </row>
    <row r="2189" spans="22:30" x14ac:dyDescent="0.25">
      <c r="V2189" t="str">
        <v>Lombardo Boyar</v>
      </c>
      <c r="W2189" t="str">
        <v>Harry Cohn</v>
      </c>
      <c r="Y2189" s="3" t="s">
        <v>3803</v>
      </c>
      <c r="Z2189" s="3">
        <f t="shared" si="34"/>
        <v>1</v>
      </c>
      <c r="AC2189" s="6" t="s">
        <v>3760</v>
      </c>
      <c r="AD2189" s="7">
        <v>1</v>
      </c>
    </row>
    <row r="2190" spans="22:30" x14ac:dyDescent="0.25">
      <c r="V2190" t="str">
        <v>Uwe Ochsenknecht</v>
      </c>
      <c r="W2190" t="str">
        <v>Paolo Seganti</v>
      </c>
      <c r="Y2190" s="3" t="s">
        <v>3804</v>
      </c>
      <c r="Z2190" s="3">
        <f t="shared" si="34"/>
        <v>1</v>
      </c>
      <c r="AC2190" s="6" t="s">
        <v>3761</v>
      </c>
      <c r="AD2190" s="7">
        <v>1</v>
      </c>
    </row>
    <row r="2191" spans="22:30" x14ac:dyDescent="0.25">
      <c r="V2191" t="str">
        <v>Jacky Ido</v>
      </c>
      <c r="W2191" t="str">
        <v>Mickie McGowan</v>
      </c>
      <c r="Y2191" s="3" t="s">
        <v>3805</v>
      </c>
      <c r="Z2191" s="3">
        <f t="shared" si="34"/>
        <v>2</v>
      </c>
      <c r="AC2191" s="6" t="s">
        <v>3762</v>
      </c>
      <c r="AD2191" s="7">
        <v>1</v>
      </c>
    </row>
    <row r="2192" spans="22:30" x14ac:dyDescent="0.25">
      <c r="V2192" t="str">
        <v>Jada Pinkett Smith</v>
      </c>
      <c r="W2192" t="str">
        <v>Carleigh Bettiol</v>
      </c>
      <c r="Y2192" s="3" t="s">
        <v>3806</v>
      </c>
      <c r="Z2192" s="3">
        <f t="shared" si="34"/>
        <v>1</v>
      </c>
      <c r="AC2192" s="6" t="s">
        <v>3763</v>
      </c>
      <c r="AD2192" s="7">
        <v>1</v>
      </c>
    </row>
    <row r="2193" spans="22:30" x14ac:dyDescent="0.25">
      <c r="V2193" t="str">
        <v>Chadwick Boseman</v>
      </c>
      <c r="W2193" t="str">
        <v>Olly Boeheim</v>
      </c>
      <c r="Y2193" s="3" t="s">
        <v>3807</v>
      </c>
      <c r="Z2193" s="3">
        <f t="shared" si="34"/>
        <v>1</v>
      </c>
      <c r="AC2193" s="6" t="s">
        <v>3765</v>
      </c>
      <c r="AD2193" s="7">
        <v>1</v>
      </c>
    </row>
    <row r="2194" spans="22:30" x14ac:dyDescent="0.25">
      <c r="V2194" t="str">
        <v>James Hayden</v>
      </c>
      <c r="W2194" t="str">
        <v>Sohibanoo Zolqadr</v>
      </c>
      <c r="Y2194" s="3" t="s">
        <v>3808</v>
      </c>
      <c r="Z2194" s="3">
        <f t="shared" si="34"/>
        <v>1</v>
      </c>
      <c r="AC2194" s="6" t="s">
        <v>3766</v>
      </c>
      <c r="AD2194" s="7">
        <v>1</v>
      </c>
    </row>
    <row r="2195" spans="22:30" x14ac:dyDescent="0.25">
      <c r="V2195" t="str">
        <v>Matt Mercier</v>
      </c>
      <c r="W2195" t="str">
        <v>Nicola Collins</v>
      </c>
      <c r="Y2195" s="3" t="s">
        <v>3809</v>
      </c>
      <c r="Z2195" s="3">
        <f t="shared" si="34"/>
        <v>1</v>
      </c>
      <c r="AC2195" s="6" t="s">
        <v>3767</v>
      </c>
      <c r="AD2195" s="7">
        <v>1</v>
      </c>
    </row>
    <row r="2196" spans="22:30" x14ac:dyDescent="0.25">
      <c r="V2196" t="str">
        <v>Joanne Gordon</v>
      </c>
      <c r="W2196" t="str">
        <v>Bruno Doyon</v>
      </c>
      <c r="Y2196" s="3" t="s">
        <v>3810</v>
      </c>
      <c r="Z2196" s="3">
        <f t="shared" si="34"/>
        <v>1</v>
      </c>
      <c r="AC2196" s="6" t="s">
        <v>3768</v>
      </c>
      <c r="AD2196" s="7">
        <v>1</v>
      </c>
    </row>
    <row r="2197" spans="22:30" x14ac:dyDescent="0.25">
      <c r="V2197" t="str">
        <v>John Morris</v>
      </c>
      <c r="W2197" t="str">
        <v>Bader Alami</v>
      </c>
      <c r="Y2197" s="3" t="s">
        <v>3811</v>
      </c>
      <c r="Z2197" s="3">
        <f t="shared" si="34"/>
        <v>1</v>
      </c>
      <c r="AC2197" s="6" t="s">
        <v>3769</v>
      </c>
      <c r="AD2197" s="7">
        <v>1</v>
      </c>
    </row>
    <row r="2198" spans="22:30" x14ac:dyDescent="0.25">
      <c r="V2198" t="str">
        <v>Kazuhiko Inoue</v>
      </c>
      <c r="W2198" t="str">
        <v>Richard Young</v>
      </c>
      <c r="Y2198" s="3" t="s">
        <v>3812</v>
      </c>
      <c r="Z2198" s="3">
        <f t="shared" si="34"/>
        <v>1</v>
      </c>
      <c r="AC2198" s="6" t="s">
        <v>3770</v>
      </c>
      <c r="AD2198" s="7">
        <v>1</v>
      </c>
    </row>
    <row r="2199" spans="22:30" x14ac:dyDescent="0.25">
      <c r="V2199" t="str">
        <v>John Albright</v>
      </c>
      <c r="W2199" t="str">
        <v>Carlo Jachino</v>
      </c>
      <c r="Y2199" s="3" t="s">
        <v>3813</v>
      </c>
      <c r="Z2199" s="3">
        <f t="shared" si="34"/>
        <v>1</v>
      </c>
      <c r="AC2199" s="6" t="s">
        <v>3771</v>
      </c>
      <c r="AD2199" s="7">
        <v>1</v>
      </c>
    </row>
    <row r="2200" spans="22:30" x14ac:dyDescent="0.25">
      <c r="V2200" t="str">
        <v>Parikshit Sahni</v>
      </c>
      <c r="W2200" t="str">
        <v>Andrew Scott</v>
      </c>
      <c r="Y2200" s="3" t="s">
        <v>3814</v>
      </c>
      <c r="Z2200" s="3">
        <f t="shared" si="34"/>
        <v>1</v>
      </c>
      <c r="AC2200" s="6" t="s">
        <v>3772</v>
      </c>
      <c r="AD2200" s="7">
        <v>1</v>
      </c>
    </row>
    <row r="2201" spans="22:30" x14ac:dyDescent="0.25">
      <c r="V2201" t="str">
        <v>James Earl Jones</v>
      </c>
      <c r="W2201" t="str">
        <v>Marisa Tomei</v>
      </c>
      <c r="Y2201" s="3" t="s">
        <v>3815</v>
      </c>
      <c r="Z2201" s="3">
        <f t="shared" si="34"/>
        <v>1</v>
      </c>
      <c r="AC2201" s="6" t="s">
        <v>3773</v>
      </c>
      <c r="AD2201" s="7">
        <v>1</v>
      </c>
    </row>
    <row r="2202" spans="22:30" x14ac:dyDescent="0.25">
      <c r="V2202" t="str">
        <v>Frank Miller</v>
      </c>
      <c r="W2202" t="str">
        <v>Meghna Malik</v>
      </c>
      <c r="Y2202" s="3" t="s">
        <v>3816</v>
      </c>
      <c r="Z2202" s="3">
        <f t="shared" si="34"/>
        <v>1</v>
      </c>
      <c r="AC2202" s="6" t="s">
        <v>3774</v>
      </c>
      <c r="AD2202" s="7">
        <v>1</v>
      </c>
    </row>
    <row r="2203" spans="22:30" x14ac:dyDescent="0.25">
      <c r="V2203" t="str">
        <v>Kirsten Dunst</v>
      </c>
      <c r="W2203" t="str">
        <v>AndrÃ© Hennicke</v>
      </c>
      <c r="Y2203" s="3" t="s">
        <v>3817</v>
      </c>
      <c r="Z2203" s="3">
        <f t="shared" si="34"/>
        <v>1</v>
      </c>
      <c r="AC2203" s="6" t="s">
        <v>3775</v>
      </c>
      <c r="AD2203" s="7">
        <v>1</v>
      </c>
    </row>
    <row r="2204" spans="22:30" x14ac:dyDescent="0.25">
      <c r="V2204" t="str">
        <v>Quentin Tarantino</v>
      </c>
      <c r="W2204" t="str">
        <v>Roberto Camardiel</v>
      </c>
      <c r="Y2204" s="3" t="s">
        <v>3818</v>
      </c>
      <c r="Z2204" s="3">
        <f t="shared" si="34"/>
        <v>1</v>
      </c>
      <c r="AC2204" s="6" t="s">
        <v>3776</v>
      </c>
      <c r="AD2204" s="7">
        <v>1</v>
      </c>
    </row>
    <row r="2205" spans="22:30" x14ac:dyDescent="0.25">
      <c r="V2205" t="str">
        <v>Jun Tazaki</v>
      </c>
      <c r="W2205" t="str">
        <v>Linus Roache</v>
      </c>
      <c r="Y2205" s="3" t="s">
        <v>3819</v>
      </c>
      <c r="Z2205" s="3">
        <f t="shared" si="34"/>
        <v>1</v>
      </c>
      <c r="AC2205" s="6" t="s">
        <v>3777</v>
      </c>
      <c r="AD2205" s="7">
        <v>1</v>
      </c>
    </row>
    <row r="2206" spans="22:30" x14ac:dyDescent="0.25">
      <c r="V2206" t="str">
        <v>Mohamad Abdellatif</v>
      </c>
      <c r="W2206" t="str">
        <v>Anurag Arora</v>
      </c>
      <c r="Y2206" s="3" t="s">
        <v>3820</v>
      </c>
      <c r="Z2206" s="3">
        <f t="shared" si="34"/>
        <v>1</v>
      </c>
      <c r="AC2206" s="6" t="s">
        <v>3778</v>
      </c>
      <c r="AD2206" s="7">
        <v>1</v>
      </c>
    </row>
    <row r="2207" spans="22:30" x14ac:dyDescent="0.25">
      <c r="V2207" t="str">
        <v>Paul Stewart</v>
      </c>
      <c r="W2207" t="str">
        <v>Kitty Bradbury</v>
      </c>
      <c r="Y2207" s="3" t="s">
        <v>3821</v>
      </c>
      <c r="Z2207" s="3">
        <f t="shared" si="34"/>
        <v>1</v>
      </c>
      <c r="AC2207" s="6" t="s">
        <v>3779</v>
      </c>
      <c r="AD2207" s="7">
        <v>1</v>
      </c>
    </row>
    <row r="2208" spans="22:30" x14ac:dyDescent="0.25">
      <c r="V2208" t="str">
        <v>Donald Wolfit</v>
      </c>
      <c r="W2208" t="str">
        <v>Dave Barry</v>
      </c>
      <c r="Y2208" s="3" t="s">
        <v>3822</v>
      </c>
      <c r="Z2208" s="3">
        <f t="shared" si="34"/>
        <v>1</v>
      </c>
      <c r="AC2208" s="6" t="s">
        <v>3780</v>
      </c>
      <c r="AD2208" s="7">
        <v>1</v>
      </c>
    </row>
    <row r="2209" spans="22:30" x14ac:dyDescent="0.25">
      <c r="V2209" t="str">
        <v>Steen Ordell Guldbrand Jensen</v>
      </c>
      <c r="W2209" t="str">
        <v>Romulus Stoicescu</v>
      </c>
      <c r="Y2209" s="3" t="s">
        <v>3823</v>
      </c>
      <c r="Z2209" s="3">
        <f t="shared" si="34"/>
        <v>1</v>
      </c>
      <c r="AC2209" s="6" t="s">
        <v>3781</v>
      </c>
      <c r="AD2209" s="7">
        <v>1</v>
      </c>
    </row>
    <row r="2210" spans="22:30" x14ac:dyDescent="0.25">
      <c r="V2210" t="str">
        <v>Edward Platt</v>
      </c>
      <c r="W2210" t="str">
        <v>Walter Hampden</v>
      </c>
      <c r="Y2210" s="3" t="s">
        <v>3824</v>
      </c>
      <c r="Z2210" s="3">
        <f t="shared" si="34"/>
        <v>1</v>
      </c>
      <c r="AC2210" s="6" t="s">
        <v>3782</v>
      </c>
      <c r="AD2210" s="7">
        <v>1</v>
      </c>
    </row>
    <row r="2211" spans="22:30" x14ac:dyDescent="0.25">
      <c r="V2211" t="str">
        <v>Theo Lingen</v>
      </c>
      <c r="W2211" t="str">
        <v>Jon Sortland</v>
      </c>
      <c r="Y2211" s="3" t="s">
        <v>3825</v>
      </c>
      <c r="Z2211" s="3">
        <f t="shared" si="34"/>
        <v>1</v>
      </c>
      <c r="AC2211" s="6" t="s">
        <v>3783</v>
      </c>
      <c r="AD2211" s="7">
        <v>1</v>
      </c>
    </row>
    <row r="2212" spans="22:30" x14ac:dyDescent="0.25">
      <c r="V2212" t="str">
        <v>David Ahdar</v>
      </c>
      <c r="W2212" t="str">
        <v>Cristin Milioti</v>
      </c>
      <c r="Y2212" s="3" t="s">
        <v>3826</v>
      </c>
      <c r="Z2212" s="3">
        <f t="shared" si="34"/>
        <v>1</v>
      </c>
      <c r="AC2212" s="6" t="s">
        <v>3784</v>
      </c>
      <c r="AD2212" s="7">
        <v>1</v>
      </c>
    </row>
    <row r="2213" spans="22:30" x14ac:dyDescent="0.25">
      <c r="V2213" t="str">
        <v>Dominique Pinon</v>
      </c>
      <c r="W2213" t="str">
        <v>Aaron Lazar</v>
      </c>
      <c r="Y2213" s="3" t="s">
        <v>3827</v>
      </c>
      <c r="Z2213" s="3">
        <f t="shared" si="34"/>
        <v>1</v>
      </c>
      <c r="AC2213" s="6" t="s">
        <v>3785</v>
      </c>
      <c r="AD2213" s="7">
        <v>1</v>
      </c>
    </row>
    <row r="2214" spans="22:30" x14ac:dyDescent="0.25">
      <c r="V2214" t="str">
        <v>Michael Gover</v>
      </c>
      <c r="W2214" t="str">
        <v>Torben Meyer</v>
      </c>
      <c r="Y2214" s="3" t="s">
        <v>3828</v>
      </c>
      <c r="Z2214" s="3">
        <f t="shared" si="34"/>
        <v>1</v>
      </c>
      <c r="AC2214" s="6" t="s">
        <v>3786</v>
      </c>
      <c r="AD2214" s="7">
        <v>1</v>
      </c>
    </row>
    <row r="2215" spans="22:30" x14ac:dyDescent="0.25">
      <c r="V2215" t="str">
        <v>V. Vasilyev</v>
      </c>
      <c r="W2215" t="str">
        <v>Anthony James</v>
      </c>
      <c r="Y2215" s="3" t="s">
        <v>3829</v>
      </c>
      <c r="Z2215" s="3">
        <f t="shared" si="34"/>
        <v>1</v>
      </c>
      <c r="AC2215" s="6" t="s">
        <v>3787</v>
      </c>
      <c r="AD2215" s="7">
        <v>1</v>
      </c>
    </row>
    <row r="2216" spans="22:30" x14ac:dyDescent="0.25">
      <c r="V2216" t="str">
        <v>Kieron Jecchinis</v>
      </c>
      <c r="W2216" t="str">
        <v>John Bloom</v>
      </c>
      <c r="Y2216" s="3" t="s">
        <v>3830</v>
      </c>
      <c r="Z2216" s="3">
        <f t="shared" si="34"/>
        <v>1</v>
      </c>
      <c r="AC2216" s="6" t="s">
        <v>3788</v>
      </c>
      <c r="AD2216" s="7">
        <v>1</v>
      </c>
    </row>
    <row r="2217" spans="22:30" x14ac:dyDescent="0.25">
      <c r="V2217" t="str">
        <v>John Philliber</v>
      </c>
      <c r="W2217" t="str">
        <v>Norio Matsui</v>
      </c>
      <c r="Y2217" s="3" t="s">
        <v>3831</v>
      </c>
      <c r="Z2217" s="3">
        <f t="shared" si="34"/>
        <v>1</v>
      </c>
      <c r="AC2217" s="6" t="s">
        <v>3789</v>
      </c>
      <c r="AD2217" s="7">
        <v>1</v>
      </c>
    </row>
    <row r="2218" spans="22:30" x14ac:dyDescent="0.25">
      <c r="V2218" t="str">
        <v>Johnny Seven</v>
      </c>
      <c r="W2218" t="str">
        <v>Gonzalo Uriarte</v>
      </c>
      <c r="Y2218" s="3" t="s">
        <v>3832</v>
      </c>
      <c r="Z2218" s="3">
        <f t="shared" si="34"/>
        <v>1</v>
      </c>
      <c r="AC2218" s="6" t="s">
        <v>3790</v>
      </c>
      <c r="AD2218" s="7">
        <v>1</v>
      </c>
    </row>
    <row r="2219" spans="22:30" x14ac:dyDescent="0.25">
      <c r="V2219" t="str">
        <v>Ãngel Salazar</v>
      </c>
      <c r="W2219" t="str">
        <v>Paul F. Tompkins</v>
      </c>
      <c r="Y2219" s="3" t="s">
        <v>3833</v>
      </c>
      <c r="Z2219" s="3">
        <f t="shared" si="34"/>
        <v>1</v>
      </c>
      <c r="AC2219" s="6" t="s">
        <v>3791</v>
      </c>
      <c r="AD2219" s="7">
        <v>1</v>
      </c>
    </row>
    <row r="2220" spans="22:30" x14ac:dyDescent="0.25">
      <c r="V2220" t="str">
        <v>Makoto Kobori</v>
      </c>
      <c r="W2220" t="str">
        <v>Greg Wood</v>
      </c>
      <c r="Y2220" s="3" t="s">
        <v>3834</v>
      </c>
      <c r="Z2220" s="3">
        <f t="shared" si="34"/>
        <v>1</v>
      </c>
      <c r="AC2220" s="6" t="s">
        <v>3792</v>
      </c>
      <c r="AD2220" s="7">
        <v>1</v>
      </c>
    </row>
    <row r="2221" spans="22:30" x14ac:dyDescent="0.25">
      <c r="V2221" t="str">
        <v>Jack Kehoe</v>
      </c>
      <c r="W2221" t="str">
        <v>John Young</v>
      </c>
      <c r="Y2221" s="3" t="s">
        <v>3835</v>
      </c>
      <c r="Z2221" s="3">
        <f t="shared" si="34"/>
        <v>2</v>
      </c>
      <c r="AC2221" s="6" t="s">
        <v>3793</v>
      </c>
      <c r="AD2221" s="7">
        <v>1</v>
      </c>
    </row>
    <row r="2222" spans="22:30" x14ac:dyDescent="0.25">
      <c r="V2222" t="str">
        <v>James Anderson</v>
      </c>
      <c r="W2222" t="str">
        <v>Ron Taylor</v>
      </c>
      <c r="Y2222" s="3" t="s">
        <v>3836</v>
      </c>
      <c r="Z2222" s="3">
        <f t="shared" si="34"/>
        <v>1</v>
      </c>
      <c r="AC2222" s="6" t="s">
        <v>3794</v>
      </c>
      <c r="AD2222" s="7">
        <v>1</v>
      </c>
    </row>
    <row r="2223" spans="22:30" x14ac:dyDescent="0.25">
      <c r="V2223" t="str">
        <v>Peter Boyle</v>
      </c>
      <c r="W2223" t="str">
        <v>Robert Blake</v>
      </c>
      <c r="Y2223" s="3" t="s">
        <v>3837</v>
      </c>
      <c r="Z2223" s="3">
        <f t="shared" si="34"/>
        <v>1</v>
      </c>
      <c r="AC2223" s="6" t="s">
        <v>3795</v>
      </c>
      <c r="AD2223" s="7">
        <v>1</v>
      </c>
    </row>
    <row r="2224" spans="22:30" x14ac:dyDescent="0.25">
      <c r="V2224" t="str">
        <v>Paul Guilfoyle</v>
      </c>
      <c r="W2224" t="str">
        <v>Elias Koteas</v>
      </c>
      <c r="Y2224" s="3" t="s">
        <v>3838</v>
      </c>
      <c r="Z2224" s="3">
        <f t="shared" si="34"/>
        <v>1</v>
      </c>
      <c r="AC2224" s="6" t="s">
        <v>3796</v>
      </c>
      <c r="AD2224" s="7">
        <v>1</v>
      </c>
    </row>
    <row r="2225" spans="22:30" x14ac:dyDescent="0.25">
      <c r="V2225" t="str">
        <v>Jeremy Leary</v>
      </c>
      <c r="W2225" t="str">
        <v>John Leyton</v>
      </c>
      <c r="Y2225" s="3" t="s">
        <v>3839</v>
      </c>
      <c r="Z2225" s="3">
        <f t="shared" si="34"/>
        <v>1</v>
      </c>
      <c r="AC2225" s="6" t="s">
        <v>3797</v>
      </c>
      <c r="AD2225" s="7">
        <v>1</v>
      </c>
    </row>
    <row r="2226" spans="22:30" x14ac:dyDescent="0.25">
      <c r="V2226" t="str">
        <v>Wes Studi</v>
      </c>
      <c r="W2226" t="str">
        <v>Wayne Knight</v>
      </c>
      <c r="Y2226" s="3" t="s">
        <v>3840</v>
      </c>
      <c r="Z2226" s="3">
        <f t="shared" si="34"/>
        <v>1</v>
      </c>
      <c r="AC2226" s="6" t="s">
        <v>3798</v>
      </c>
      <c r="AD2226" s="7">
        <v>1</v>
      </c>
    </row>
    <row r="2227" spans="22:30" x14ac:dyDescent="0.25">
      <c r="V2227" t="str">
        <v>Anthony Ramos</v>
      </c>
      <c r="W2227" t="str">
        <v>Michael Parks</v>
      </c>
      <c r="Y2227" s="3" t="s">
        <v>3841</v>
      </c>
      <c r="Z2227" s="3">
        <f t="shared" si="34"/>
        <v>1</v>
      </c>
      <c r="AC2227" s="6" t="s">
        <v>3799</v>
      </c>
      <c r="AD2227" s="7">
        <v>1</v>
      </c>
    </row>
    <row r="2228" spans="22:30" x14ac:dyDescent="0.25">
      <c r="V2228" t="str">
        <v>Grete Berger</v>
      </c>
      <c r="W2228" t="str">
        <v>Beth Grant</v>
      </c>
      <c r="Y2228" s="3" t="s">
        <v>3842</v>
      </c>
      <c r="Z2228" s="3">
        <f t="shared" si="34"/>
        <v>1</v>
      </c>
      <c r="AC2228" s="6" t="s">
        <v>3800</v>
      </c>
      <c r="AD2228" s="7">
        <v>1</v>
      </c>
    </row>
    <row r="2229" spans="22:30" x14ac:dyDescent="0.25">
      <c r="V2229" t="str">
        <v>Shirin Yazdanbakhsh</v>
      </c>
      <c r="W2229" t="str">
        <v>Lori Anne Flax</v>
      </c>
      <c r="Y2229" s="3" t="s">
        <v>3843</v>
      </c>
      <c r="Z2229" s="3">
        <f t="shared" si="34"/>
        <v>1</v>
      </c>
      <c r="AC2229" s="6" t="s">
        <v>3801</v>
      </c>
      <c r="AD2229" s="7">
        <v>1</v>
      </c>
    </row>
    <row r="2230" spans="22:30" x14ac:dyDescent="0.25">
      <c r="V2230" t="str">
        <v>Mickey Cantwell</v>
      </c>
      <c r="W2230" t="str">
        <v>Joe Mantell</v>
      </c>
      <c r="Y2230" s="3" t="s">
        <v>3844</v>
      </c>
      <c r="Z2230" s="3">
        <f t="shared" si="34"/>
        <v>1</v>
      </c>
      <c r="AC2230" s="6" t="s">
        <v>3802</v>
      </c>
      <c r="AD2230" s="7">
        <v>1</v>
      </c>
    </row>
    <row r="2231" spans="22:30" x14ac:dyDescent="0.25">
      <c r="V2231" t="str">
        <v>Alexander Godunov</v>
      </c>
      <c r="W2231" t="str">
        <v>Butterfly McQueen</v>
      </c>
      <c r="Y2231" s="3" t="s">
        <v>3845</v>
      </c>
      <c r="Z2231" s="3">
        <f t="shared" si="34"/>
        <v>1</v>
      </c>
      <c r="AC2231" s="6" t="s">
        <v>3803</v>
      </c>
      <c r="AD2231" s="7">
        <v>1</v>
      </c>
    </row>
    <row r="2232" spans="22:30" x14ac:dyDescent="0.25">
      <c r="V2232" t="str">
        <v>Ahmad Massad</v>
      </c>
      <c r="W2232" t="str">
        <v>Natasha Wightman</v>
      </c>
      <c r="Y2232" s="3" t="s">
        <v>3846</v>
      </c>
      <c r="Z2232" s="3">
        <f t="shared" si="34"/>
        <v>1</v>
      </c>
      <c r="AC2232" s="6" t="s">
        <v>3804</v>
      </c>
      <c r="AD2232" s="7">
        <v>1</v>
      </c>
    </row>
    <row r="2233" spans="22:30" x14ac:dyDescent="0.25">
      <c r="V2233" t="str">
        <v>Robert Eddison</v>
      </c>
      <c r="W2233" t="str">
        <v>Joel Polis</v>
      </c>
      <c r="Y2233" s="3" t="s">
        <v>3847</v>
      </c>
      <c r="Z2233" s="3">
        <f t="shared" si="34"/>
        <v>1</v>
      </c>
      <c r="AC2233" s="6" t="s">
        <v>3806</v>
      </c>
      <c r="AD2233" s="7">
        <v>1</v>
      </c>
    </row>
    <row r="2234" spans="22:30" x14ac:dyDescent="0.25">
      <c r="V2234" t="str">
        <v>Emma Druetti</v>
      </c>
      <c r="W2234" t="str">
        <v>Bobby Moynihan</v>
      </c>
      <c r="Y2234" s="3" t="s">
        <v>3848</v>
      </c>
      <c r="Z2234" s="3">
        <f t="shared" si="34"/>
        <v>1</v>
      </c>
      <c r="AC2234" s="6" t="s">
        <v>3807</v>
      </c>
      <c r="AD2234" s="7">
        <v>1</v>
      </c>
    </row>
    <row r="2235" spans="22:30" x14ac:dyDescent="0.25">
      <c r="V2235" t="str">
        <v>Gabriel Akuwudike</v>
      </c>
      <c r="W2235" t="str">
        <v>Peter McNicholl</v>
      </c>
      <c r="Y2235" s="3" t="s">
        <v>3849</v>
      </c>
      <c r="Z2235" s="3">
        <f t="shared" si="34"/>
        <v>1</v>
      </c>
      <c r="AC2235" s="6" t="s">
        <v>3808</v>
      </c>
      <c r="AD2235" s="7">
        <v>1</v>
      </c>
    </row>
    <row r="2236" spans="22:30" x14ac:dyDescent="0.25">
      <c r="V2236" t="str">
        <v>Tony Revolori</v>
      </c>
      <c r="W2236" t="str">
        <v>Richard Bender</v>
      </c>
      <c r="Y2236" s="3" t="s">
        <v>3850</v>
      </c>
      <c r="Z2236" s="3">
        <f t="shared" si="34"/>
        <v>1</v>
      </c>
      <c r="AC2236" s="6" t="s">
        <v>3809</v>
      </c>
      <c r="AD2236" s="7">
        <v>1</v>
      </c>
    </row>
    <row r="2237" spans="22:30" x14ac:dyDescent="0.25">
      <c r="V2237" t="str">
        <v>Pratima Kulkarni</v>
      </c>
      <c r="W2237" t="str">
        <v>SebastiÃ¡n Blanco</v>
      </c>
      <c r="Y2237" s="3" t="s">
        <v>3851</v>
      </c>
      <c r="Z2237" s="3">
        <f t="shared" si="34"/>
        <v>1</v>
      </c>
      <c r="AC2237" s="6" t="s">
        <v>3810</v>
      </c>
      <c r="AD2237" s="7">
        <v>1</v>
      </c>
    </row>
    <row r="2238" spans="22:30" x14ac:dyDescent="0.25">
      <c r="V2238" t="str">
        <v>Michael Mendl</v>
      </c>
      <c r="W2238" t="str">
        <v>Harold Goodwin</v>
      </c>
      <c r="Y2238" s="3" t="s">
        <v>3852</v>
      </c>
      <c r="Z2238" s="3">
        <f t="shared" si="34"/>
        <v>1</v>
      </c>
      <c r="AC2238" s="6" t="s">
        <v>3811</v>
      </c>
      <c r="AD2238" s="7">
        <v>1</v>
      </c>
    </row>
    <row r="2239" spans="22:30" x14ac:dyDescent="0.25">
      <c r="V2239" t="str">
        <v>Aldo Sambrell</v>
      </c>
      <c r="W2239" t="str">
        <v>Jean Simmons</v>
      </c>
      <c r="Y2239" s="3" t="s">
        <v>3853</v>
      </c>
      <c r="Z2239" s="3">
        <f t="shared" si="34"/>
        <v>1</v>
      </c>
      <c r="AC2239" s="6" t="s">
        <v>3812</v>
      </c>
      <c r="AD2239" s="7">
        <v>1</v>
      </c>
    </row>
    <row r="2240" spans="22:30" x14ac:dyDescent="0.25">
      <c r="V2240" t="str">
        <v>Mark Boone Junior</v>
      </c>
      <c r="W2240" t="str">
        <v>Selah Atwood</v>
      </c>
      <c r="Y2240" s="3" t="s">
        <v>3854</v>
      </c>
      <c r="Z2240" s="3">
        <f t="shared" si="34"/>
        <v>1</v>
      </c>
      <c r="AC2240" s="6" t="s">
        <v>3813</v>
      </c>
      <c r="AD2240" s="7">
        <v>1</v>
      </c>
    </row>
    <row r="2241" spans="22:30" x14ac:dyDescent="0.25">
      <c r="V2241" t="str">
        <v>Ravi Aneja</v>
      </c>
      <c r="W2241" t="str">
        <v>Pauline Lynch</v>
      </c>
      <c r="Y2241" s="3" t="s">
        <v>3855</v>
      </c>
      <c r="Z2241" s="3">
        <f t="shared" si="34"/>
        <v>1</v>
      </c>
      <c r="AC2241" s="6" t="s">
        <v>3814</v>
      </c>
      <c r="AD2241" s="7">
        <v>1</v>
      </c>
    </row>
    <row r="2242" spans="22:30" x14ac:dyDescent="0.25">
      <c r="V2242" t="str">
        <v>B.F. Blinn</v>
      </c>
      <c r="W2242" t="str">
        <v>Brooke Chia Thao</v>
      </c>
      <c r="Y2242" s="3" t="s">
        <v>3856</v>
      </c>
      <c r="Z2242" s="3">
        <f t="shared" si="34"/>
        <v>1</v>
      </c>
      <c r="AC2242" s="6" t="s">
        <v>3815</v>
      </c>
      <c r="AD2242" s="7">
        <v>1</v>
      </c>
    </row>
    <row r="2243" spans="22:30" x14ac:dyDescent="0.25">
      <c r="V2243" t="str">
        <v>George E. Stone</v>
      </c>
      <c r="W2243" t="str">
        <v>Jake McLaughlin</v>
      </c>
      <c r="Y2243" s="3" t="s">
        <v>3857</v>
      </c>
      <c r="Z2243" s="3">
        <f t="shared" ref="Z2243:Z2306" si="35">COUNTIF($B$2:$S$251,W2243)</f>
        <v>1</v>
      </c>
      <c r="AC2243" s="6" t="s">
        <v>3816</v>
      </c>
      <c r="AD2243" s="7">
        <v>1</v>
      </c>
    </row>
    <row r="2244" spans="22:30" x14ac:dyDescent="0.25">
      <c r="V2244" t="str">
        <v>Brian Rodger</v>
      </c>
      <c r="W2244" t="str">
        <v>Larissa Kokernot</v>
      </c>
      <c r="Y2244" s="3" t="s">
        <v>3858</v>
      </c>
      <c r="Z2244" s="3">
        <f t="shared" si="35"/>
        <v>1</v>
      </c>
      <c r="AC2244" s="6" t="s">
        <v>3817</v>
      </c>
      <c r="AD2244" s="7">
        <v>1</v>
      </c>
    </row>
    <row r="2245" spans="22:30" x14ac:dyDescent="0.25">
      <c r="V2245" t="str">
        <v>Thelma Ritter</v>
      </c>
      <c r="W2245" t="str">
        <v>Toshiyuki Amagasa</v>
      </c>
      <c r="Y2245" s="3" t="s">
        <v>3859</v>
      </c>
      <c r="Z2245" s="3">
        <f t="shared" si="35"/>
        <v>1</v>
      </c>
      <c r="AC2245" s="6" t="s">
        <v>3818</v>
      </c>
      <c r="AD2245" s="7">
        <v>1</v>
      </c>
    </row>
    <row r="2246" spans="22:30" x14ac:dyDescent="0.25">
      <c r="V2246" t="str">
        <v>Von Lewis</v>
      </c>
      <c r="W2246" t="str">
        <v>Kyla-Drew</v>
      </c>
      <c r="Y2246" s="3" t="s">
        <v>3860</v>
      </c>
      <c r="Z2246" s="3">
        <f t="shared" si="35"/>
        <v>1</v>
      </c>
      <c r="AC2246" s="6" t="s">
        <v>3819</v>
      </c>
      <c r="AD2246" s="7">
        <v>1</v>
      </c>
    </row>
    <row r="2247" spans="22:30" x14ac:dyDescent="0.25">
      <c r="V2247" t="str">
        <v>Joanna Lumley</v>
      </c>
      <c r="W2247" t="str">
        <v>Michael PeÃ±a</v>
      </c>
      <c r="Y2247" s="3" t="s">
        <v>3861</v>
      </c>
      <c r="Z2247" s="3">
        <f t="shared" si="35"/>
        <v>1</v>
      </c>
      <c r="AC2247" s="6" t="s">
        <v>3820</v>
      </c>
      <c r="AD2247" s="7">
        <v>1</v>
      </c>
    </row>
    <row r="2248" spans="22:30" x14ac:dyDescent="0.25">
      <c r="V2248" t="str">
        <v>Sunita Mani</v>
      </c>
      <c r="W2248" t="str">
        <v>Sam Allen</v>
      </c>
      <c r="Y2248" s="3" t="s">
        <v>3862</v>
      </c>
      <c r="Z2248" s="3">
        <f t="shared" si="35"/>
        <v>1</v>
      </c>
      <c r="AC2248" s="6" t="s">
        <v>3821</v>
      </c>
      <c r="AD2248" s="7">
        <v>1</v>
      </c>
    </row>
    <row r="2249" spans="22:30" x14ac:dyDescent="0.25">
      <c r="V2249" t="str">
        <v>Kenneth MacKenna</v>
      </c>
      <c r="W2249" t="str">
        <v>Chris Ellis</v>
      </c>
      <c r="Y2249" s="3" t="s">
        <v>3863</v>
      </c>
      <c r="Z2249" s="3">
        <f t="shared" si="35"/>
        <v>1</v>
      </c>
      <c r="AC2249" s="6" t="s">
        <v>3822</v>
      </c>
      <c r="AD2249" s="7">
        <v>1</v>
      </c>
    </row>
    <row r="2250" spans="22:30" x14ac:dyDescent="0.25">
      <c r="V2250" t="str">
        <v>Rob Campbell</v>
      </c>
      <c r="W2250" t="str">
        <v>John Heldabrand</v>
      </c>
      <c r="Y2250" s="3" t="s">
        <v>3864</v>
      </c>
      <c r="Z2250" s="3">
        <f t="shared" si="35"/>
        <v>1</v>
      </c>
      <c r="AC2250" s="6" t="s">
        <v>3823</v>
      </c>
      <c r="AD2250" s="7">
        <v>1</v>
      </c>
    </row>
    <row r="2251" spans="22:30" x14ac:dyDescent="0.25">
      <c r="V2251" t="str">
        <v>Frank Vincent</v>
      </c>
      <c r="W2251" t="str">
        <v>Wilfrid Hyde-White</v>
      </c>
      <c r="Y2251" s="3" t="s">
        <v>3865</v>
      </c>
      <c r="Z2251" s="3">
        <f t="shared" si="35"/>
        <v>1</v>
      </c>
      <c r="AC2251" s="6" t="s">
        <v>3824</v>
      </c>
      <c r="AD2251" s="7">
        <v>1</v>
      </c>
    </row>
    <row r="2252" spans="22:30" x14ac:dyDescent="0.25">
      <c r="V2252" t="str">
        <v>Kazuo KatÃ´</v>
      </c>
      <c r="W2252" t="str">
        <v>Kambiz Peykarnegar</v>
      </c>
      <c r="Y2252" s="3" t="s">
        <v>3866</v>
      </c>
      <c r="Z2252" s="3">
        <f t="shared" si="35"/>
        <v>1</v>
      </c>
      <c r="AC2252" s="6" t="s">
        <v>3825</v>
      </c>
      <c r="AD2252" s="7">
        <v>1</v>
      </c>
    </row>
    <row r="2253" spans="22:30" x14ac:dyDescent="0.25">
      <c r="V2253" t="str">
        <v>Ivan MassaguÃ©</v>
      </c>
      <c r="W2253" t="str">
        <v>Terence Longdon</v>
      </c>
      <c r="Y2253" s="3" t="s">
        <v>3867</v>
      </c>
      <c r="Z2253" s="3">
        <f t="shared" si="35"/>
        <v>1</v>
      </c>
      <c r="AC2253" s="6" t="s">
        <v>3826</v>
      </c>
      <c r="AD2253" s="7">
        <v>1</v>
      </c>
    </row>
    <row r="2254" spans="22:30" x14ac:dyDescent="0.25">
      <c r="V2254" t="str">
        <v>Stockton Taylor</v>
      </c>
      <c r="W2254" t="str">
        <v>Cameron Zeigler</v>
      </c>
      <c r="Y2254" s="3" t="s">
        <v>3868</v>
      </c>
      <c r="Z2254" s="3">
        <f t="shared" si="35"/>
        <v>1</v>
      </c>
      <c r="AC2254" s="6" t="s">
        <v>3827</v>
      </c>
      <c r="AD2254" s="7">
        <v>1</v>
      </c>
    </row>
    <row r="2255" spans="22:30" x14ac:dyDescent="0.25">
      <c r="V2255" t="str">
        <v>Glenn Fitzgerald</v>
      </c>
      <c r="W2255" t="str">
        <v>Henry Baird</v>
      </c>
      <c r="Y2255" s="3" t="s">
        <v>3869</v>
      </c>
      <c r="Z2255" s="3">
        <f t="shared" si="35"/>
        <v>1</v>
      </c>
      <c r="AC2255" s="6" t="s">
        <v>3828</v>
      </c>
      <c r="AD2255" s="7">
        <v>1</v>
      </c>
    </row>
    <row r="2256" spans="22:30" x14ac:dyDescent="0.25">
      <c r="V2256" t="str">
        <v>Judd Hirsch</v>
      </c>
      <c r="W2256" t="str">
        <v>Sif Ruud</v>
      </c>
      <c r="Y2256" s="3" t="s">
        <v>3870</v>
      </c>
      <c r="Z2256" s="3">
        <f t="shared" si="35"/>
        <v>1</v>
      </c>
      <c r="AC2256" s="6" t="s">
        <v>3829</v>
      </c>
      <c r="AD2256" s="7">
        <v>1</v>
      </c>
    </row>
    <row r="2257" spans="22:30" x14ac:dyDescent="0.25">
      <c r="V2257" t="str">
        <v>Bee Duffell</v>
      </c>
      <c r="W2257" t="str">
        <v>Emily Ratajkowski</v>
      </c>
      <c r="Y2257" s="3" t="s">
        <v>3871</v>
      </c>
      <c r="Z2257" s="3">
        <f t="shared" si="35"/>
        <v>1</v>
      </c>
      <c r="AC2257" s="6" t="s">
        <v>3830</v>
      </c>
      <c r="AD2257" s="7">
        <v>1</v>
      </c>
    </row>
    <row r="2258" spans="22:30" x14ac:dyDescent="0.25">
      <c r="V2258" t="str">
        <v>Heidi Schanz</v>
      </c>
      <c r="W2258" t="str">
        <v>Bilge Jeschim</v>
      </c>
      <c r="Y2258" s="3" t="s">
        <v>3872</v>
      </c>
      <c r="Z2258" s="3">
        <f t="shared" si="35"/>
        <v>1</v>
      </c>
      <c r="AC2258" s="6" t="s">
        <v>3831</v>
      </c>
      <c r="AD2258" s="7">
        <v>1</v>
      </c>
    </row>
    <row r="2259" spans="22:30" x14ac:dyDescent="0.25">
      <c r="V2259" t="str">
        <v>YÃ´suke Natsuki</v>
      </c>
      <c r="W2259" t="str">
        <v>Mady Kaplan</v>
      </c>
      <c r="Y2259" s="3" t="s">
        <v>3873</v>
      </c>
      <c r="Z2259" s="3">
        <f t="shared" si="35"/>
        <v>1</v>
      </c>
      <c r="AC2259" s="6" t="s">
        <v>3832</v>
      </c>
      <c r="AD2259" s="7">
        <v>1</v>
      </c>
    </row>
    <row r="2260" spans="22:30" x14ac:dyDescent="0.25">
      <c r="V2260" t="str">
        <v>Margarito Luna</v>
      </c>
      <c r="W2260" t="str">
        <v>Stuart Wolfenden</v>
      </c>
      <c r="Y2260" s="3" t="s">
        <v>3874</v>
      </c>
      <c r="Z2260" s="3">
        <f t="shared" si="35"/>
        <v>1</v>
      </c>
      <c r="AC2260" s="6" t="s">
        <v>3833</v>
      </c>
      <c r="AD2260" s="7">
        <v>1</v>
      </c>
    </row>
    <row r="2261" spans="22:30" x14ac:dyDescent="0.25">
      <c r="V2261">
        <v>0</v>
      </c>
      <c r="W2261" t="str">
        <v>Saoirse Ronan</v>
      </c>
      <c r="Y2261" s="3" t="s">
        <v>3875</v>
      </c>
      <c r="Z2261" s="3">
        <f t="shared" si="35"/>
        <v>1</v>
      </c>
      <c r="AC2261" s="6" t="s">
        <v>3834</v>
      </c>
      <c r="AD2261" s="7">
        <v>1</v>
      </c>
    </row>
    <row r="2262" spans="22:30" x14ac:dyDescent="0.25">
      <c r="V2262" t="str">
        <v>John Carroll Lynch</v>
      </c>
      <c r="W2262" t="str">
        <v>Astrid Allwyn</v>
      </c>
      <c r="Y2262" s="3" t="s">
        <v>3876</v>
      </c>
      <c r="Z2262" s="3">
        <f t="shared" si="35"/>
        <v>1</v>
      </c>
      <c r="AC2262" s="6" t="s">
        <v>3836</v>
      </c>
      <c r="AD2262" s="7">
        <v>1</v>
      </c>
    </row>
    <row r="2263" spans="22:30" x14ac:dyDescent="0.25">
      <c r="V2263" t="str">
        <v>Gordon Jackson</v>
      </c>
      <c r="W2263" t="str">
        <v>GrÃ©goire Gromoff</v>
      </c>
      <c r="Y2263" s="3" t="s">
        <v>3877</v>
      </c>
      <c r="Z2263" s="3">
        <f t="shared" si="35"/>
        <v>1</v>
      </c>
      <c r="AC2263" s="6" t="s">
        <v>3837</v>
      </c>
      <c r="AD2263" s="7">
        <v>1</v>
      </c>
    </row>
    <row r="2264" spans="22:30" x14ac:dyDescent="0.25">
      <c r="V2264" t="str">
        <v>Samuel L. Jackson</v>
      </c>
      <c r="W2264" t="str">
        <v>Kewpie Morgan</v>
      </c>
      <c r="Y2264" s="3" t="s">
        <v>3878</v>
      </c>
      <c r="Z2264" s="3">
        <f t="shared" si="35"/>
        <v>1</v>
      </c>
      <c r="AC2264" s="6" t="s">
        <v>3838</v>
      </c>
      <c r="AD2264" s="7">
        <v>1</v>
      </c>
    </row>
    <row r="2265" spans="22:30" x14ac:dyDescent="0.25">
      <c r="V2265" t="str">
        <v>Chia-Hui Liu</v>
      </c>
      <c r="W2265" t="str">
        <v>Young-hwa Seo</v>
      </c>
      <c r="Y2265" s="3" t="s">
        <v>3879</v>
      </c>
      <c r="Z2265" s="3">
        <f t="shared" si="35"/>
        <v>1</v>
      </c>
      <c r="AC2265" s="6" t="s">
        <v>3839</v>
      </c>
      <c r="AD2265" s="7">
        <v>1</v>
      </c>
    </row>
    <row r="2266" spans="22:30" x14ac:dyDescent="0.25">
      <c r="V2266" t="str">
        <v>Rodger Boyce</v>
      </c>
      <c r="W2266" t="str">
        <v>Cas Anvar</v>
      </c>
      <c r="Y2266" s="3" t="s">
        <v>3880</v>
      </c>
      <c r="Z2266" s="3">
        <f t="shared" si="35"/>
        <v>1</v>
      </c>
      <c r="AC2266" s="6" t="s">
        <v>3840</v>
      </c>
      <c r="AD2266" s="7">
        <v>1</v>
      </c>
    </row>
    <row r="2267" spans="22:30" x14ac:dyDescent="0.25">
      <c r="V2267" t="str">
        <v>Joe Ranft</v>
      </c>
      <c r="W2267" t="str">
        <v>Jaeden Bettencourt</v>
      </c>
      <c r="Y2267" s="3" t="s">
        <v>3881</v>
      </c>
      <c r="Z2267" s="3">
        <f t="shared" si="35"/>
        <v>1</v>
      </c>
      <c r="AC2267" s="6" t="s">
        <v>3841</v>
      </c>
      <c r="AD2267" s="7">
        <v>1</v>
      </c>
    </row>
    <row r="2268" spans="22:30" x14ac:dyDescent="0.25">
      <c r="V2268" t="str">
        <v>John Standing</v>
      </c>
      <c r="W2268" t="str">
        <v>Kasia Stelmach</v>
      </c>
      <c r="Y2268" s="3" t="s">
        <v>3882</v>
      </c>
      <c r="Z2268" s="3">
        <f t="shared" si="35"/>
        <v>1</v>
      </c>
      <c r="AC2268" s="6" t="s">
        <v>3842</v>
      </c>
      <c r="AD2268" s="7">
        <v>1</v>
      </c>
    </row>
    <row r="2269" spans="22:30" x14ac:dyDescent="0.25">
      <c r="V2269" t="str">
        <v>Frank Topham</v>
      </c>
      <c r="W2269" t="str">
        <v>Anders Ek</v>
      </c>
      <c r="Y2269" s="3" t="s">
        <v>3883</v>
      </c>
      <c r="Z2269" s="3">
        <f t="shared" si="35"/>
        <v>1</v>
      </c>
      <c r="AC2269" s="6" t="s">
        <v>3843</v>
      </c>
      <c r="AD2269" s="7">
        <v>1</v>
      </c>
    </row>
    <row r="2270" spans="22:30" x14ac:dyDescent="0.25">
      <c r="V2270" t="str">
        <v>Richard Bakalyan</v>
      </c>
      <c r="W2270" t="str">
        <v>Javier Pedersoli</v>
      </c>
      <c r="Y2270" s="3" t="s">
        <v>3884</v>
      </c>
      <c r="Z2270" s="3">
        <f t="shared" si="35"/>
        <v>1</v>
      </c>
      <c r="AC2270" s="6" t="s">
        <v>3844</v>
      </c>
      <c r="AD2270" s="7">
        <v>1</v>
      </c>
    </row>
    <row r="2271" spans="22:30" x14ac:dyDescent="0.25">
      <c r="V2271" t="str">
        <v>Oscar Polk</v>
      </c>
      <c r="W2271" t="str">
        <v>Flea</v>
      </c>
      <c r="Y2271" s="3" t="s">
        <v>3885</v>
      </c>
      <c r="Z2271" s="3">
        <f t="shared" si="35"/>
        <v>2</v>
      </c>
      <c r="AC2271" s="6" t="s">
        <v>3845</v>
      </c>
      <c r="AD2271" s="7">
        <v>1</v>
      </c>
    </row>
    <row r="2272" spans="22:30" x14ac:dyDescent="0.25">
      <c r="V2272" t="str">
        <v>SinÃ©ad Cusack</v>
      </c>
      <c r="W2272" t="str">
        <v>Courtney Eaton</v>
      </c>
      <c r="Y2272" s="3" t="s">
        <v>3886</v>
      </c>
      <c r="Z2272" s="3">
        <f t="shared" si="35"/>
        <v>1</v>
      </c>
      <c r="AC2272" s="6" t="s">
        <v>3846</v>
      </c>
      <c r="AD2272" s="7">
        <v>1</v>
      </c>
    </row>
    <row r="2273" spans="22:30" x14ac:dyDescent="0.25">
      <c r="V2273" t="str">
        <v>Donald Moffat</v>
      </c>
      <c r="W2273" t="str">
        <v>Kieron Elliott</v>
      </c>
      <c r="Y2273" s="3" t="s">
        <v>3887</v>
      </c>
      <c r="Z2273" s="3">
        <f t="shared" si="35"/>
        <v>1</v>
      </c>
      <c r="AC2273" s="6" t="s">
        <v>3847</v>
      </c>
      <c r="AD2273" s="7">
        <v>1</v>
      </c>
    </row>
    <row r="2274" spans="22:30" x14ac:dyDescent="0.25">
      <c r="V2274" t="str">
        <v>Paula Poundstone</v>
      </c>
      <c r="W2274" t="str">
        <v>Julie Forsyth</v>
      </c>
      <c r="Y2274" s="3" t="s">
        <v>3888</v>
      </c>
      <c r="Z2274" s="3">
        <f t="shared" si="35"/>
        <v>1</v>
      </c>
      <c r="AC2274" s="6" t="s">
        <v>3848</v>
      </c>
      <c r="AD2274" s="7">
        <v>1</v>
      </c>
    </row>
    <row r="2275" spans="22:30" x14ac:dyDescent="0.25">
      <c r="V2275" t="str">
        <v>Lenny McLean</v>
      </c>
      <c r="W2275" t="str">
        <v>Steve Susskind</v>
      </c>
      <c r="Y2275" s="3" t="s">
        <v>3889</v>
      </c>
      <c r="Z2275" s="3">
        <f t="shared" si="35"/>
        <v>1</v>
      </c>
      <c r="AC2275" s="6" t="s">
        <v>3849</v>
      </c>
      <c r="AD2275" s="7">
        <v>1</v>
      </c>
    </row>
    <row r="2276" spans="22:30" x14ac:dyDescent="0.25">
      <c r="V2276" t="str">
        <v>Robin Hughes</v>
      </c>
      <c r="W2276" t="str">
        <v>Chris Rebello</v>
      </c>
      <c r="Y2276" s="3" t="s">
        <v>3890</v>
      </c>
      <c r="Z2276" s="3">
        <f t="shared" si="35"/>
        <v>1</v>
      </c>
      <c r="AC2276" s="6" t="s">
        <v>3850</v>
      </c>
      <c r="AD2276" s="7">
        <v>1</v>
      </c>
    </row>
    <row r="2277" spans="22:30" x14ac:dyDescent="0.25">
      <c r="V2277" t="str">
        <v>Guillermo Francella</v>
      </c>
      <c r="W2277" t="str">
        <v>Alexandre Mihalesco</v>
      </c>
      <c r="Y2277" s="3" t="s">
        <v>3891</v>
      </c>
      <c r="Z2277" s="3">
        <f t="shared" si="35"/>
        <v>1</v>
      </c>
      <c r="AC2277" s="6" t="s">
        <v>3851</v>
      </c>
      <c r="AD2277" s="7">
        <v>1</v>
      </c>
    </row>
    <row r="2278" spans="22:30" x14ac:dyDescent="0.25">
      <c r="V2278" t="str">
        <v>Percy Herbert</v>
      </c>
      <c r="W2278" t="str">
        <v>Carla Belver</v>
      </c>
      <c r="Y2278" s="3" t="s">
        <v>3892</v>
      </c>
      <c r="Z2278" s="3">
        <f t="shared" si="35"/>
        <v>1</v>
      </c>
      <c r="AC2278" s="6" t="s">
        <v>3852</v>
      </c>
      <c r="AD2278" s="7">
        <v>1</v>
      </c>
    </row>
    <row r="2279" spans="22:30" x14ac:dyDescent="0.25">
      <c r="V2279" t="str">
        <v>Haruko KatÃ´</v>
      </c>
      <c r="W2279" t="str">
        <v>Hisao Toake</v>
      </c>
      <c r="Y2279" s="3" t="s">
        <v>3893</v>
      </c>
      <c r="Z2279" s="3">
        <f t="shared" si="35"/>
        <v>1</v>
      </c>
      <c r="AC2279" s="6" t="s">
        <v>3853</v>
      </c>
      <c r="AD2279" s="7">
        <v>1</v>
      </c>
    </row>
    <row r="2280" spans="22:30" x14ac:dyDescent="0.25">
      <c r="V2280" t="str">
        <v>Riya May Atwood</v>
      </c>
      <c r="W2280" t="str">
        <v>Rampada Das</v>
      </c>
      <c r="Y2280" s="3" t="s">
        <v>3894</v>
      </c>
      <c r="Z2280" s="3">
        <f t="shared" si="35"/>
        <v>1</v>
      </c>
      <c r="AC2280" s="6" t="s">
        <v>3854</v>
      </c>
      <c r="AD2280" s="7">
        <v>1</v>
      </c>
    </row>
    <row r="2281" spans="22:30" x14ac:dyDescent="0.25">
      <c r="V2281" t="str">
        <v>Susan Vidler</v>
      </c>
      <c r="W2281" t="str">
        <v>George Memmoli</v>
      </c>
      <c r="Y2281" s="3" t="s">
        <v>3895</v>
      </c>
      <c r="Z2281" s="3">
        <f t="shared" si="35"/>
        <v>1</v>
      </c>
      <c r="AC2281" s="6" t="s">
        <v>3855</v>
      </c>
      <c r="AD2281" s="7">
        <v>1</v>
      </c>
    </row>
    <row r="2282" spans="22:30" x14ac:dyDescent="0.25">
      <c r="V2282" t="str">
        <v>William Hill</v>
      </c>
      <c r="W2282" t="str">
        <v>Corey Glover</v>
      </c>
      <c r="Y2282" s="3" t="s">
        <v>3896</v>
      </c>
      <c r="Z2282" s="3">
        <f t="shared" si="35"/>
        <v>1</v>
      </c>
      <c r="AC2282" s="6" t="s">
        <v>3856</v>
      </c>
      <c r="AD2282" s="7">
        <v>1</v>
      </c>
    </row>
    <row r="2283" spans="22:30" x14ac:dyDescent="0.25">
      <c r="V2283" t="str">
        <v>Fernando Chien</v>
      </c>
      <c r="W2283" t="str">
        <v>Jack McMullen</v>
      </c>
      <c r="Y2283" s="3" t="s">
        <v>3897</v>
      </c>
      <c r="Z2283" s="3">
        <f t="shared" si="35"/>
        <v>1</v>
      </c>
      <c r="AC2283" s="6" t="s">
        <v>3857</v>
      </c>
      <c r="AD2283" s="7">
        <v>1</v>
      </c>
    </row>
    <row r="2284" spans="22:30" x14ac:dyDescent="0.25">
      <c r="V2284" t="str">
        <v>Kurt Schweickhardt</v>
      </c>
      <c r="W2284" t="str">
        <v>Bruce M. Kerner</v>
      </c>
      <c r="Y2284" s="3" t="s">
        <v>3898</v>
      </c>
      <c r="Z2284" s="3">
        <f t="shared" si="35"/>
        <v>1</v>
      </c>
      <c r="AC2284" s="6" t="s">
        <v>3858</v>
      </c>
      <c r="AD2284" s="7">
        <v>1</v>
      </c>
    </row>
    <row r="2285" spans="22:30" x14ac:dyDescent="0.25">
      <c r="V2285" t="str">
        <v>Masashi Hirose</v>
      </c>
      <c r="W2285" t="str">
        <v>Sharon McFarlane</v>
      </c>
      <c r="Y2285" s="3" t="s">
        <v>3899</v>
      </c>
      <c r="Z2285" s="3">
        <f t="shared" si="35"/>
        <v>1</v>
      </c>
      <c r="AC2285" s="6" t="s">
        <v>3859</v>
      </c>
      <c r="AD2285" s="7">
        <v>1</v>
      </c>
    </row>
    <row r="2286" spans="22:30" x14ac:dyDescent="0.25">
      <c r="V2286" t="str">
        <v>Erin Gerasimovich</v>
      </c>
      <c r="W2286" t="str">
        <v>Julian Rhind-Tutt</v>
      </c>
      <c r="Y2286" s="3" t="s">
        <v>3900</v>
      </c>
      <c r="Z2286" s="3">
        <f t="shared" si="35"/>
        <v>1</v>
      </c>
      <c r="AC2286" s="6" t="s">
        <v>3860</v>
      </c>
      <c r="AD2286" s="7">
        <v>1</v>
      </c>
    </row>
    <row r="2287" spans="22:30" x14ac:dyDescent="0.25">
      <c r="V2287" t="str">
        <v>Riki Lindhome</v>
      </c>
      <c r="W2287" t="str">
        <v>James O'Neill</v>
      </c>
      <c r="Y2287" s="3" t="s">
        <v>3901</v>
      </c>
      <c r="Z2287" s="3">
        <f t="shared" si="35"/>
        <v>1</v>
      </c>
      <c r="AC2287" s="6" t="s">
        <v>3861</v>
      </c>
      <c r="AD2287" s="7">
        <v>1</v>
      </c>
    </row>
    <row r="2288" spans="22:30" x14ac:dyDescent="0.25">
      <c r="V2288" t="str">
        <v>Lillian Adrian</v>
      </c>
      <c r="W2288" t="str">
        <v>Kathy Cronkite</v>
      </c>
      <c r="Y2288" s="3" t="s">
        <v>3902</v>
      </c>
      <c r="Z2288" s="3">
        <f t="shared" si="35"/>
        <v>1</v>
      </c>
      <c r="AC2288" s="6" t="s">
        <v>3862</v>
      </c>
      <c r="AD2288" s="7">
        <v>1</v>
      </c>
    </row>
    <row r="2289" spans="22:30" x14ac:dyDescent="0.25">
      <c r="V2289" t="str">
        <v>Joanna Cassidy</v>
      </c>
      <c r="W2289" t="str">
        <v>Terry</v>
      </c>
      <c r="Y2289" s="3" t="s">
        <v>3903</v>
      </c>
      <c r="Z2289" s="3">
        <f t="shared" si="35"/>
        <v>1</v>
      </c>
      <c r="AC2289" s="6" t="s">
        <v>3863</v>
      </c>
      <c r="AD2289" s="7">
        <v>1</v>
      </c>
    </row>
    <row r="2290" spans="22:30" x14ac:dyDescent="0.25">
      <c r="V2290" t="str">
        <v>Steve Eastin</v>
      </c>
      <c r="W2290" t="str">
        <v>Al Coronel</v>
      </c>
      <c r="Y2290" s="3" t="s">
        <v>3904</v>
      </c>
      <c r="Z2290" s="3">
        <f t="shared" si="35"/>
        <v>1</v>
      </c>
      <c r="AC2290" s="6" t="s">
        <v>3864</v>
      </c>
      <c r="AD2290" s="7">
        <v>1</v>
      </c>
    </row>
    <row r="2291" spans="22:30" x14ac:dyDescent="0.25">
      <c r="V2291" t="str">
        <v>John F. Hamilton</v>
      </c>
      <c r="W2291" t="str">
        <v>Carol Bivins</v>
      </c>
      <c r="Y2291" s="3" t="s">
        <v>3905</v>
      </c>
      <c r="Z2291" s="3">
        <f t="shared" si="35"/>
        <v>1</v>
      </c>
      <c r="AC2291" s="6" t="s">
        <v>3865</v>
      </c>
      <c r="AD2291" s="7">
        <v>1</v>
      </c>
    </row>
    <row r="2292" spans="22:30" x14ac:dyDescent="0.25">
      <c r="V2292" t="str">
        <v>Bernard Lee</v>
      </c>
      <c r="W2292" t="str">
        <v>Rudolf SchÃ¼ndler</v>
      </c>
      <c r="Y2292" s="3" t="s">
        <v>3906</v>
      </c>
      <c r="Z2292" s="3">
        <f t="shared" si="35"/>
        <v>1</v>
      </c>
      <c r="AC2292" s="6" t="s">
        <v>3866</v>
      </c>
      <c r="AD2292" s="7">
        <v>1</v>
      </c>
    </row>
    <row r="2293" spans="22:30" x14ac:dyDescent="0.25">
      <c r="V2293" t="str">
        <v>Masume Dair</v>
      </c>
      <c r="W2293" t="str">
        <v>Spencer Fox</v>
      </c>
      <c r="Y2293" s="3" t="s">
        <v>3907</v>
      </c>
      <c r="Z2293" s="3">
        <f t="shared" si="35"/>
        <v>1</v>
      </c>
      <c r="AC2293" s="6" t="s">
        <v>3867</v>
      </c>
      <c r="AD2293" s="7">
        <v>1</v>
      </c>
    </row>
    <row r="2294" spans="22:30" x14ac:dyDescent="0.25">
      <c r="V2294" t="str">
        <v>Frank Thring</v>
      </c>
      <c r="W2294" t="str">
        <v>Henry Victor</v>
      </c>
      <c r="Y2294" s="3" t="s">
        <v>3908</v>
      </c>
      <c r="Z2294" s="3">
        <f t="shared" si="35"/>
        <v>1</v>
      </c>
      <c r="AC2294" s="6" t="s">
        <v>3868</v>
      </c>
      <c r="AD2294" s="7">
        <v>1</v>
      </c>
    </row>
    <row r="2295" spans="22:30" x14ac:dyDescent="0.25">
      <c r="V2295" t="str">
        <v>QuvenzhanÃ© Wallis</v>
      </c>
      <c r="W2295" t="str">
        <v>Frank Sully</v>
      </c>
      <c r="Y2295" s="3" t="s">
        <v>3909</v>
      </c>
      <c r="Z2295" s="3">
        <f t="shared" si="35"/>
        <v>1</v>
      </c>
      <c r="AC2295" s="6" t="s">
        <v>3869</v>
      </c>
      <c r="AD2295" s="7">
        <v>1</v>
      </c>
    </row>
    <row r="2296" spans="22:30" x14ac:dyDescent="0.25">
      <c r="V2296" t="str">
        <v>Tom Nawn</v>
      </c>
      <c r="W2296" t="str">
        <v>Gene Wesson</v>
      </c>
      <c r="Y2296" s="3" t="s">
        <v>3910</v>
      </c>
      <c r="Z2296" s="3">
        <f t="shared" si="35"/>
        <v>1</v>
      </c>
      <c r="AC2296" s="6" t="s">
        <v>3870</v>
      </c>
      <c r="AD2296" s="7">
        <v>1</v>
      </c>
    </row>
    <row r="2297" spans="22:30" x14ac:dyDescent="0.25">
      <c r="V2297" t="str">
        <v>Gertrud Fridh</v>
      </c>
      <c r="W2297" t="str">
        <v>Tora HallstrÃ¶m</v>
      </c>
      <c r="Y2297" s="3" t="s">
        <v>3911</v>
      </c>
      <c r="Z2297" s="3">
        <f t="shared" si="35"/>
        <v>1</v>
      </c>
      <c r="AC2297" s="6" t="s">
        <v>3871</v>
      </c>
      <c r="AD2297" s="7">
        <v>1</v>
      </c>
    </row>
    <row r="2298" spans="22:30" x14ac:dyDescent="0.25">
      <c r="V2298" t="str">
        <v>Missi Pyle</v>
      </c>
      <c r="W2298" t="str">
        <v>Marc Cavell</v>
      </c>
      <c r="Y2298" s="3" t="s">
        <v>3912</v>
      </c>
      <c r="Z2298" s="3">
        <f t="shared" si="35"/>
        <v>1</v>
      </c>
      <c r="AC2298" s="6" t="s">
        <v>3872</v>
      </c>
      <c r="AD2298" s="7">
        <v>1</v>
      </c>
    </row>
    <row r="2299" spans="22:30" x14ac:dyDescent="0.25">
      <c r="V2299" t="str">
        <v>Harald Waiglein</v>
      </c>
      <c r="W2299" t="str">
        <v>Rosa MarÃ­a Bianchi</v>
      </c>
      <c r="Y2299" s="3" t="s">
        <v>3913</v>
      </c>
      <c r="Z2299" s="3">
        <f t="shared" si="35"/>
        <v>1</v>
      </c>
      <c r="AC2299" s="6" t="s">
        <v>3873</v>
      </c>
      <c r="AD2299" s="7">
        <v>1</v>
      </c>
    </row>
    <row r="2300" spans="22:30" x14ac:dyDescent="0.25">
      <c r="V2300" t="str">
        <v>Warwick Davis</v>
      </c>
      <c r="W2300" t="str">
        <v>Angus Barnett</v>
      </c>
      <c r="Y2300" s="3" t="s">
        <v>3914</v>
      </c>
      <c r="Z2300" s="3">
        <f t="shared" si="35"/>
        <v>1</v>
      </c>
      <c r="AC2300" s="6" t="s">
        <v>3874</v>
      </c>
      <c r="AD2300" s="7">
        <v>1</v>
      </c>
    </row>
    <row r="2301" spans="22:30" x14ac:dyDescent="0.25">
      <c r="V2301" t="str">
        <v>Pierre Segui</v>
      </c>
      <c r="W2301" t="str">
        <v>Choukri Gabteni</v>
      </c>
      <c r="Y2301" s="3" t="s">
        <v>3915</v>
      </c>
      <c r="Z2301" s="3">
        <f t="shared" si="35"/>
        <v>1</v>
      </c>
      <c r="AC2301" s="6" t="s">
        <v>3875</v>
      </c>
      <c r="AD2301" s="7">
        <v>1</v>
      </c>
    </row>
    <row r="2302" spans="22:30" x14ac:dyDescent="0.25">
      <c r="V2302" t="str">
        <v>Julian Walsh</v>
      </c>
      <c r="W2302" t="str">
        <v>Michel Girard</v>
      </c>
      <c r="Y2302" s="3" t="s">
        <v>3916</v>
      </c>
      <c r="Z2302" s="3">
        <f t="shared" si="35"/>
        <v>1</v>
      </c>
      <c r="AC2302" s="6" t="s">
        <v>3876</v>
      </c>
      <c r="AD2302" s="7">
        <v>1</v>
      </c>
    </row>
    <row r="2303" spans="22:30" x14ac:dyDescent="0.25">
      <c r="V2303" t="str">
        <v>Edward Norton</v>
      </c>
      <c r="W2303" t="str">
        <v>Charles McKeown</v>
      </c>
      <c r="Y2303" s="3" t="s">
        <v>3917</v>
      </c>
      <c r="Z2303" s="3">
        <f t="shared" si="35"/>
        <v>1</v>
      </c>
      <c r="AC2303" s="6" t="s">
        <v>3877</v>
      </c>
      <c r="AD2303" s="7">
        <v>1</v>
      </c>
    </row>
    <row r="2304" spans="22:30" x14ac:dyDescent="0.25">
      <c r="V2304" t="str">
        <v>Harry Carey</v>
      </c>
      <c r="W2304" t="str">
        <v>Tuba BÃ¼yÃ¼kÃ¼stÃ¼n</v>
      </c>
      <c r="Y2304" s="3" t="s">
        <v>3918</v>
      </c>
      <c r="Z2304" s="3">
        <f t="shared" si="35"/>
        <v>1</v>
      </c>
      <c r="AC2304" s="6" t="s">
        <v>3878</v>
      </c>
      <c r="AD2304" s="7">
        <v>1</v>
      </c>
    </row>
    <row r="2305" spans="22:30" x14ac:dyDescent="0.25">
      <c r="V2305" t="str">
        <v>Luis De Lima</v>
      </c>
      <c r="W2305" t="str">
        <v>G. Polunin</v>
      </c>
      <c r="Y2305" s="3" t="s">
        <v>3919</v>
      </c>
      <c r="Z2305" s="3">
        <f t="shared" si="35"/>
        <v>1</v>
      </c>
      <c r="AC2305" s="6" t="s">
        <v>3879</v>
      </c>
      <c r="AD2305" s="7">
        <v>1</v>
      </c>
    </row>
    <row r="2306" spans="22:30" x14ac:dyDescent="0.25">
      <c r="V2306" t="str">
        <v>Frank Middlemass</v>
      </c>
      <c r="W2306" t="str">
        <v>Jessie Arnold</v>
      </c>
      <c r="Y2306" s="3" t="s">
        <v>3920</v>
      </c>
      <c r="Z2306" s="3">
        <f t="shared" si="35"/>
        <v>1</v>
      </c>
      <c r="AC2306" s="6" t="s">
        <v>3880</v>
      </c>
      <c r="AD2306" s="7">
        <v>1</v>
      </c>
    </row>
    <row r="2307" spans="22:30" x14ac:dyDescent="0.25">
      <c r="V2307" t="str">
        <v>Betsy Ann Hisle</v>
      </c>
      <c r="W2307" t="str">
        <v>Debbie Turner</v>
      </c>
      <c r="Y2307" s="3" t="s">
        <v>3921</v>
      </c>
      <c r="Z2307" s="3">
        <f t="shared" ref="Z2307:Z2370" si="36">COUNTIF($B$2:$S$251,W2307)</f>
        <v>1</v>
      </c>
      <c r="AC2307" s="6" t="s">
        <v>3881</v>
      </c>
      <c r="AD2307" s="7">
        <v>1</v>
      </c>
    </row>
    <row r="2308" spans="22:30" x14ac:dyDescent="0.25">
      <c r="V2308" t="str">
        <v>Mi-seon Jeon</v>
      </c>
      <c r="W2308" t="str">
        <v>Si-eun Kim</v>
      </c>
      <c r="Y2308" s="3" t="s">
        <v>3922</v>
      </c>
      <c r="Z2308" s="3">
        <f t="shared" si="36"/>
        <v>1</v>
      </c>
      <c r="AC2308" s="6" t="s">
        <v>3882</v>
      </c>
      <c r="AD2308" s="7">
        <v>1</v>
      </c>
    </row>
    <row r="2309" spans="22:30" x14ac:dyDescent="0.25">
      <c r="V2309" t="str">
        <v>Zarrin Darnell-Martin</v>
      </c>
      <c r="W2309" t="str">
        <v>Ilavarasu</v>
      </c>
      <c r="Y2309" s="3" t="s">
        <v>3923</v>
      </c>
      <c r="Z2309" s="3">
        <f t="shared" si="36"/>
        <v>1</v>
      </c>
      <c r="AC2309" s="6" t="s">
        <v>3883</v>
      </c>
      <c r="AD2309" s="7">
        <v>1</v>
      </c>
    </row>
    <row r="2310" spans="22:30" x14ac:dyDescent="0.25">
      <c r="V2310" t="str">
        <v>Sky Alexis</v>
      </c>
      <c r="W2310" t="str">
        <v>Philip L. Clarke</v>
      </c>
      <c r="Y2310" s="3" t="s">
        <v>3924</v>
      </c>
      <c r="Z2310" s="3">
        <f t="shared" si="36"/>
        <v>1</v>
      </c>
      <c r="AC2310" s="6" t="s">
        <v>3884</v>
      </c>
      <c r="AD2310" s="7">
        <v>1</v>
      </c>
    </row>
    <row r="2311" spans="22:30" x14ac:dyDescent="0.25">
      <c r="V2311" t="str">
        <v>James Lugton</v>
      </c>
      <c r="W2311" t="str">
        <v>GÃ¼nther Maria Halmer</v>
      </c>
      <c r="Y2311" s="3" t="s">
        <v>3925</v>
      </c>
      <c r="Z2311" s="3">
        <f t="shared" si="36"/>
        <v>1</v>
      </c>
      <c r="AC2311" s="6" t="s">
        <v>3886</v>
      </c>
      <c r="AD2311" s="7">
        <v>1</v>
      </c>
    </row>
    <row r="2312" spans="22:30" x14ac:dyDescent="0.25">
      <c r="V2312" t="str">
        <v>Bertil Anderberg</v>
      </c>
      <c r="W2312" t="str">
        <v>Christopher Lowell</v>
      </c>
      <c r="Y2312" s="3" t="s">
        <v>3926</v>
      </c>
      <c r="Z2312" s="3">
        <f t="shared" si="36"/>
        <v>1</v>
      </c>
      <c r="AC2312" s="6" t="s">
        <v>3887</v>
      </c>
      <c r="AD2312" s="7">
        <v>1</v>
      </c>
    </row>
    <row r="2313" spans="22:30" x14ac:dyDescent="0.25">
      <c r="V2313" t="str">
        <v>Horacio Vay</v>
      </c>
      <c r="W2313" t="str">
        <v>Mary Kay Bergman</v>
      </c>
      <c r="Y2313" s="3" t="s">
        <v>3927</v>
      </c>
      <c r="Z2313" s="3">
        <f t="shared" si="36"/>
        <v>1</v>
      </c>
      <c r="AC2313" s="6" t="s">
        <v>3888</v>
      </c>
      <c r="AD2313" s="7">
        <v>1</v>
      </c>
    </row>
    <row r="2314" spans="22:30" x14ac:dyDescent="0.25">
      <c r="V2314" t="str">
        <v>Peter Stormare</v>
      </c>
      <c r="W2314" t="str">
        <v>Brian Libby</v>
      </c>
      <c r="Y2314" s="3" t="s">
        <v>3928</v>
      </c>
      <c r="Z2314" s="3">
        <f t="shared" si="36"/>
        <v>1</v>
      </c>
      <c r="AC2314" s="6" t="s">
        <v>3889</v>
      </c>
      <c r="AD2314" s="7">
        <v>1</v>
      </c>
    </row>
    <row r="2315" spans="22:30" x14ac:dyDescent="0.25">
      <c r="V2315" t="str">
        <v>Abbey Lee</v>
      </c>
      <c r="W2315" t="str">
        <v>Nestor Carbonell</v>
      </c>
      <c r="Y2315" s="3" t="s">
        <v>3929</v>
      </c>
      <c r="Z2315" s="3">
        <f t="shared" si="36"/>
        <v>2</v>
      </c>
      <c r="AC2315" s="6" t="s">
        <v>3890</v>
      </c>
      <c r="AD2315" s="7">
        <v>1</v>
      </c>
    </row>
    <row r="2316" spans="22:30" x14ac:dyDescent="0.25">
      <c r="V2316" t="str">
        <v>Philip McGrade</v>
      </c>
      <c r="W2316" t="str">
        <v>Tom Rosqui</v>
      </c>
      <c r="Y2316" s="3" t="s">
        <v>3930</v>
      </c>
      <c r="Z2316" s="3">
        <f t="shared" si="36"/>
        <v>1</v>
      </c>
      <c r="AC2316" s="6" t="s">
        <v>3891</v>
      </c>
      <c r="AD2316" s="7">
        <v>1</v>
      </c>
    </row>
    <row r="2317" spans="22:30" x14ac:dyDescent="0.25">
      <c r="V2317" t="str">
        <v>Dan Doherty</v>
      </c>
      <c r="W2317" t="str">
        <v>Robert Webber</v>
      </c>
      <c r="Y2317" s="3" t="s">
        <v>3931</v>
      </c>
      <c r="Z2317" s="3">
        <f t="shared" si="36"/>
        <v>1</v>
      </c>
      <c r="AC2317" s="6" t="s">
        <v>3892</v>
      </c>
      <c r="AD2317" s="7">
        <v>1</v>
      </c>
    </row>
    <row r="2318" spans="22:30" x14ac:dyDescent="0.25">
      <c r="V2318" t="str">
        <v>Daniel Gerson</v>
      </c>
      <c r="W2318" t="str">
        <v>Friedrich von Thun</v>
      </c>
      <c r="Y2318" s="3" t="s">
        <v>3932</v>
      </c>
      <c r="Z2318" s="3">
        <f t="shared" si="36"/>
        <v>1</v>
      </c>
      <c r="AC2318" s="6" t="s">
        <v>3893</v>
      </c>
      <c r="AD2318" s="7">
        <v>1</v>
      </c>
    </row>
    <row r="2319" spans="22:30" x14ac:dyDescent="0.25">
      <c r="V2319" t="str">
        <v>Ted Grossman</v>
      </c>
      <c r="W2319" t="str">
        <v>Paul Calderon</v>
      </c>
      <c r="Y2319" s="3" t="s">
        <v>3933</v>
      </c>
      <c r="Z2319" s="3">
        <f t="shared" si="36"/>
        <v>1</v>
      </c>
      <c r="AC2319" s="6" t="s">
        <v>3894</v>
      </c>
      <c r="AD2319" s="7">
        <v>1</v>
      </c>
    </row>
    <row r="2320" spans="22:30" x14ac:dyDescent="0.25">
      <c r="V2320" t="str">
        <v>Jacques Arnna</v>
      </c>
      <c r="W2320" t="str">
        <v>Sandro Scarchilli</v>
      </c>
      <c r="Y2320" s="3" t="s">
        <v>3934</v>
      </c>
      <c r="Z2320" s="3">
        <f t="shared" si="36"/>
        <v>1</v>
      </c>
      <c r="AC2320" s="6" t="s">
        <v>3895</v>
      </c>
      <c r="AD2320" s="7">
        <v>1</v>
      </c>
    </row>
    <row r="2321" spans="22:30" x14ac:dyDescent="0.25">
      <c r="V2321" t="str">
        <v>Mabutho 'Kid' Sithole</v>
      </c>
      <c r="W2321" t="str">
        <v>Margo Moorer</v>
      </c>
      <c r="Y2321" s="3" t="s">
        <v>3935</v>
      </c>
      <c r="Z2321" s="3">
        <f t="shared" si="36"/>
        <v>1</v>
      </c>
      <c r="AC2321" s="6" t="s">
        <v>3896</v>
      </c>
      <c r="AD2321" s="7">
        <v>1</v>
      </c>
    </row>
    <row r="2322" spans="22:30" x14ac:dyDescent="0.25">
      <c r="V2322" t="str">
        <v>Kurtwood Smith</v>
      </c>
      <c r="W2322" t="str">
        <v>Rachel Singer</v>
      </c>
      <c r="Y2322" s="3" t="s">
        <v>3936</v>
      </c>
      <c r="Z2322" s="3">
        <f t="shared" si="36"/>
        <v>1</v>
      </c>
      <c r="AC2322" s="6" t="s">
        <v>3897</v>
      </c>
      <c r="AD2322" s="7">
        <v>1</v>
      </c>
    </row>
    <row r="2323" spans="22:30" x14ac:dyDescent="0.25">
      <c r="V2323" t="str">
        <v>ShirÃ´ Ã”saka</v>
      </c>
      <c r="W2323" t="str">
        <v>Lukas Haas</v>
      </c>
      <c r="Y2323" s="3" t="s">
        <v>3937</v>
      </c>
      <c r="Z2323" s="3">
        <f t="shared" si="36"/>
        <v>1</v>
      </c>
      <c r="AC2323" s="6" t="s">
        <v>3898</v>
      </c>
      <c r="AD2323" s="7">
        <v>1</v>
      </c>
    </row>
    <row r="2324" spans="22:30" x14ac:dyDescent="0.25">
      <c r="V2324" t="str">
        <v>Haren Banerjee</v>
      </c>
      <c r="W2324" t="str">
        <v>Sam Comery</v>
      </c>
      <c r="Y2324" s="3" t="s">
        <v>3938</v>
      </c>
      <c r="Z2324" s="3">
        <f t="shared" si="36"/>
        <v>1</v>
      </c>
      <c r="AC2324" s="6" t="s">
        <v>3899</v>
      </c>
      <c r="AD2324" s="7">
        <v>1</v>
      </c>
    </row>
    <row r="2325" spans="22:30" x14ac:dyDescent="0.25">
      <c r="V2325" t="str">
        <v>Al Silvani</v>
      </c>
      <c r="W2325" t="str">
        <v>John Hollis</v>
      </c>
      <c r="Y2325" s="3" t="s">
        <v>3939</v>
      </c>
      <c r="Z2325" s="3">
        <f t="shared" si="36"/>
        <v>1</v>
      </c>
      <c r="AC2325" s="6" t="s">
        <v>3900</v>
      </c>
      <c r="AD2325" s="7">
        <v>1</v>
      </c>
    </row>
    <row r="2326" spans="22:30" x14ac:dyDescent="0.25">
      <c r="V2326" t="str">
        <v>Mark Moses</v>
      </c>
      <c r="W2326" t="str">
        <v>Paul Goddard</v>
      </c>
      <c r="Y2326" s="3" t="s">
        <v>3940</v>
      </c>
      <c r="Z2326" s="3">
        <f t="shared" si="36"/>
        <v>1</v>
      </c>
      <c r="AC2326" s="6" t="s">
        <v>3901</v>
      </c>
      <c r="AD2326" s="7">
        <v>1</v>
      </c>
    </row>
    <row r="2327" spans="22:30" x14ac:dyDescent="0.25">
      <c r="V2327" t="str">
        <v>JJ Feild</v>
      </c>
      <c r="W2327" t="str">
        <v>Henny Youngman</v>
      </c>
      <c r="Y2327" s="3" t="s">
        <v>3941</v>
      </c>
      <c r="Z2327" s="3">
        <f t="shared" si="36"/>
        <v>1</v>
      </c>
      <c r="AC2327" s="6" t="s">
        <v>3902</v>
      </c>
      <c r="AD2327" s="7">
        <v>1</v>
      </c>
    </row>
    <row r="2328" spans="22:30" x14ac:dyDescent="0.25">
      <c r="V2328" t="str">
        <v>Marshall Bell</v>
      </c>
      <c r="W2328" t="str">
        <v>Lan Fendors</v>
      </c>
      <c r="Y2328" s="3" t="s">
        <v>3942</v>
      </c>
      <c r="Z2328" s="3">
        <f t="shared" si="36"/>
        <v>1</v>
      </c>
      <c r="AC2328" s="6" t="s">
        <v>3903</v>
      </c>
      <c r="AD2328" s="7">
        <v>1</v>
      </c>
    </row>
    <row r="2329" spans="22:30" x14ac:dyDescent="0.25">
      <c r="V2329" t="str">
        <v>Shawn Schepps</v>
      </c>
      <c r="W2329" t="str">
        <v>George Christy</v>
      </c>
      <c r="Y2329" s="3" t="s">
        <v>3943</v>
      </c>
      <c r="Z2329" s="3">
        <f t="shared" si="36"/>
        <v>1</v>
      </c>
      <c r="AC2329" s="6" t="s">
        <v>3904</v>
      </c>
      <c r="AD2329" s="7">
        <v>1</v>
      </c>
    </row>
    <row r="2330" spans="22:30" x14ac:dyDescent="0.25">
      <c r="V2330" t="str">
        <v>Doug Murray</v>
      </c>
      <c r="W2330" t="str">
        <v>Todd Karns</v>
      </c>
      <c r="Y2330" s="3" t="s">
        <v>3944</v>
      </c>
      <c r="Z2330" s="3">
        <f t="shared" si="36"/>
        <v>1</v>
      </c>
      <c r="AC2330" s="6" t="s">
        <v>3905</v>
      </c>
      <c r="AD2330" s="7">
        <v>1</v>
      </c>
    </row>
    <row r="2331" spans="22:30" x14ac:dyDescent="0.25">
      <c r="V2331" t="str">
        <v>Alistair Petrie</v>
      </c>
      <c r="W2331" t="str">
        <v>Maria Skorobogatov</v>
      </c>
      <c r="Y2331" s="3" t="s">
        <v>3945</v>
      </c>
      <c r="Z2331" s="3">
        <f t="shared" si="36"/>
        <v>1</v>
      </c>
      <c r="AC2331" s="6" t="s">
        <v>3906</v>
      </c>
      <c r="AD2331" s="7">
        <v>1</v>
      </c>
    </row>
    <row r="2332" spans="22:30" x14ac:dyDescent="0.25">
      <c r="V2332" t="str">
        <v>Jim Gallien</v>
      </c>
      <c r="W2332" t="str">
        <v>Michel Gomes</v>
      </c>
      <c r="Y2332" s="3" t="s">
        <v>3946</v>
      </c>
      <c r="Z2332" s="3">
        <f t="shared" si="36"/>
        <v>1</v>
      </c>
      <c r="AC2332" s="6" t="s">
        <v>3907</v>
      </c>
      <c r="AD2332" s="7">
        <v>1</v>
      </c>
    </row>
    <row r="2333" spans="22:30" x14ac:dyDescent="0.25">
      <c r="V2333" t="str">
        <v>Jordan Charney</v>
      </c>
      <c r="W2333" t="str">
        <v>Dennis Farina</v>
      </c>
      <c r="Y2333" s="3" t="s">
        <v>3947</v>
      </c>
      <c r="Z2333" s="3">
        <f t="shared" si="36"/>
        <v>1</v>
      </c>
      <c r="AC2333" s="6" t="s">
        <v>3908</v>
      </c>
      <c r="AD2333" s="7">
        <v>1</v>
      </c>
    </row>
    <row r="2334" spans="22:30" x14ac:dyDescent="0.25">
      <c r="V2334" t="str">
        <v>Clara Blandick</v>
      </c>
      <c r="W2334" t="str">
        <v>Francesco Guzzo</v>
      </c>
      <c r="Y2334" s="3" t="s">
        <v>3948</v>
      </c>
      <c r="Z2334" s="3">
        <f t="shared" si="36"/>
        <v>1</v>
      </c>
      <c r="AC2334" s="6" t="s">
        <v>3909</v>
      </c>
      <c r="AD2334" s="7">
        <v>1</v>
      </c>
    </row>
    <row r="2335" spans="22:30" x14ac:dyDescent="0.25">
      <c r="V2335" t="str">
        <v>Quincy Fouse</v>
      </c>
      <c r="W2335" t="str">
        <v>Andrew Borba</v>
      </c>
      <c r="Y2335" s="3" t="s">
        <v>3949</v>
      </c>
      <c r="Z2335" s="3">
        <f t="shared" si="36"/>
        <v>1</v>
      </c>
      <c r="AC2335" s="6" t="s">
        <v>3910</v>
      </c>
      <c r="AD2335" s="7">
        <v>1</v>
      </c>
    </row>
    <row r="2336" spans="22:30" x14ac:dyDescent="0.25">
      <c r="V2336" t="str">
        <v>Robin Duke</v>
      </c>
      <c r="W2336" t="str">
        <v>Jack Purvis</v>
      </c>
      <c r="Y2336" s="3" t="s">
        <v>3950</v>
      </c>
      <c r="Z2336" s="3">
        <f t="shared" si="36"/>
        <v>2</v>
      </c>
      <c r="AC2336" s="6" t="s">
        <v>3911</v>
      </c>
      <c r="AD2336" s="7">
        <v>1</v>
      </c>
    </row>
    <row r="2337" spans="22:30" x14ac:dyDescent="0.25">
      <c r="V2337" t="str">
        <v>Julius Callahan</v>
      </c>
      <c r="W2337" t="str">
        <v>Leslie Hamilton Gearren</v>
      </c>
      <c r="Y2337" s="3" t="s">
        <v>3951</v>
      </c>
      <c r="Z2337" s="3">
        <f t="shared" si="36"/>
        <v>1</v>
      </c>
      <c r="AC2337" s="6" t="s">
        <v>3912</v>
      </c>
      <c r="AD2337" s="7">
        <v>1</v>
      </c>
    </row>
    <row r="2338" spans="22:30" x14ac:dyDescent="0.25">
      <c r="V2338" t="str">
        <v>Marie Pillet</v>
      </c>
      <c r="W2338" t="str">
        <v>J.J. Cohen</v>
      </c>
      <c r="Y2338" s="3" t="s">
        <v>3952</v>
      </c>
      <c r="Z2338" s="3">
        <f t="shared" si="36"/>
        <v>1</v>
      </c>
      <c r="AC2338" s="6" t="s">
        <v>3913</v>
      </c>
      <c r="AD2338" s="7">
        <v>1</v>
      </c>
    </row>
    <row r="2339" spans="22:30" x14ac:dyDescent="0.25">
      <c r="V2339" t="str">
        <v>Peter Masterson</v>
      </c>
      <c r="W2339" t="str">
        <v>Koba Hayashi</v>
      </c>
      <c r="Y2339" s="3" t="s">
        <v>3953</v>
      </c>
      <c r="Z2339" s="3">
        <f t="shared" si="36"/>
        <v>1</v>
      </c>
      <c r="AC2339" s="6" t="s">
        <v>3914</v>
      </c>
      <c r="AD2339" s="7">
        <v>1</v>
      </c>
    </row>
    <row r="2340" spans="22:30" x14ac:dyDescent="0.25">
      <c r="V2340" t="str">
        <v>Roman Bohnen</v>
      </c>
      <c r="W2340" t="str">
        <v>John Anderson</v>
      </c>
      <c r="Y2340" s="3" t="s">
        <v>3954</v>
      </c>
      <c r="Z2340" s="3">
        <f t="shared" si="36"/>
        <v>1</v>
      </c>
      <c r="AC2340" s="6" t="s">
        <v>3915</v>
      </c>
      <c r="AD2340" s="7">
        <v>1</v>
      </c>
    </row>
    <row r="2341" spans="22:30" x14ac:dyDescent="0.25">
      <c r="V2341" t="str">
        <v>Wallace Shawn</v>
      </c>
      <c r="W2341" t="str">
        <v>Nomi Sharron</v>
      </c>
      <c r="Y2341" s="3" t="s">
        <v>3955</v>
      </c>
      <c r="Z2341" s="3">
        <f t="shared" si="36"/>
        <v>1</v>
      </c>
      <c r="AC2341" s="6" t="s">
        <v>3916</v>
      </c>
      <c r="AD2341" s="7">
        <v>1</v>
      </c>
    </row>
    <row r="2342" spans="22:30" x14ac:dyDescent="0.25">
      <c r="V2342" t="str">
        <v>George Lynn</v>
      </c>
      <c r="W2342" t="str">
        <v>Elizabeth Regen</v>
      </c>
      <c r="Y2342" s="3" t="s">
        <v>3956</v>
      </c>
      <c r="Z2342" s="3">
        <f t="shared" si="36"/>
        <v>1</v>
      </c>
      <c r="AC2342" s="6" t="s">
        <v>3917</v>
      </c>
      <c r="AD2342" s="7">
        <v>1</v>
      </c>
    </row>
    <row r="2343" spans="22:30" x14ac:dyDescent="0.25">
      <c r="V2343" t="str">
        <v>Zeffie Tilbury</v>
      </c>
      <c r="W2343" t="str">
        <v>Yi-Seo Jung</v>
      </c>
      <c r="Y2343" s="3" t="s">
        <v>3957</v>
      </c>
      <c r="Z2343" s="3">
        <f t="shared" si="36"/>
        <v>1</v>
      </c>
      <c r="AC2343" s="6" t="s">
        <v>3918</v>
      </c>
      <c r="AD2343" s="7">
        <v>1</v>
      </c>
    </row>
    <row r="2344" spans="22:30" x14ac:dyDescent="0.25">
      <c r="V2344" t="str">
        <v>Melville Cooper</v>
      </c>
      <c r="W2344" t="str">
        <v>Cheech Marin</v>
      </c>
      <c r="Y2344" s="3" t="s">
        <v>3958</v>
      </c>
      <c r="Z2344" s="3">
        <f t="shared" si="36"/>
        <v>1</v>
      </c>
      <c r="AC2344" s="6" t="s">
        <v>3919</v>
      </c>
      <c r="AD2344" s="7">
        <v>1</v>
      </c>
    </row>
    <row r="2345" spans="22:30" x14ac:dyDescent="0.25">
      <c r="V2345" t="str">
        <v>RouÃ¯ched</v>
      </c>
      <c r="W2345" t="str">
        <v>Spencer Treat Clark</v>
      </c>
      <c r="Y2345" s="3" t="s">
        <v>3959</v>
      </c>
      <c r="Z2345" s="3">
        <f t="shared" si="36"/>
        <v>1</v>
      </c>
      <c r="AC2345" s="6" t="s">
        <v>3920</v>
      </c>
      <c r="AD2345" s="7">
        <v>1</v>
      </c>
    </row>
    <row r="2346" spans="22:30" x14ac:dyDescent="0.25">
      <c r="V2346" t="str">
        <v>Rob Degnan</v>
      </c>
      <c r="W2346" t="str">
        <v>Carl Bressler</v>
      </c>
      <c r="Y2346" s="3" t="s">
        <v>3960</v>
      </c>
      <c r="Z2346" s="3">
        <f t="shared" si="36"/>
        <v>1</v>
      </c>
      <c r="AC2346" s="6" t="s">
        <v>3921</v>
      </c>
      <c r="AD2346" s="7">
        <v>1</v>
      </c>
    </row>
    <row r="2347" spans="22:30" x14ac:dyDescent="0.25">
      <c r="V2347" t="str">
        <v>Luke Askew</v>
      </c>
      <c r="W2347" t="str">
        <v>David O'Hara</v>
      </c>
      <c r="Y2347" s="3" t="s">
        <v>3961</v>
      </c>
      <c r="Z2347" s="3">
        <f t="shared" si="36"/>
        <v>1</v>
      </c>
      <c r="AC2347" s="6" t="s">
        <v>3922</v>
      </c>
      <c r="AD2347" s="7">
        <v>1</v>
      </c>
    </row>
    <row r="2348" spans="22:30" x14ac:dyDescent="0.25">
      <c r="V2348" t="str">
        <v>Gerardo Campbell</v>
      </c>
      <c r="W2348" t="str">
        <v>Christopher Neame</v>
      </c>
      <c r="Y2348" s="3" t="s">
        <v>3962</v>
      </c>
      <c r="Z2348" s="3">
        <f t="shared" si="36"/>
        <v>1</v>
      </c>
      <c r="AC2348" s="6" t="s">
        <v>3923</v>
      </c>
      <c r="AD2348" s="7">
        <v>1</v>
      </c>
    </row>
    <row r="2349" spans="22:30" x14ac:dyDescent="0.25">
      <c r="V2349" t="str">
        <v>Giles New</v>
      </c>
      <c r="W2349" t="str">
        <v>Glen Powell</v>
      </c>
      <c r="Y2349" s="3" t="s">
        <v>3963</v>
      </c>
      <c r="Z2349" s="3">
        <f t="shared" si="36"/>
        <v>1</v>
      </c>
      <c r="AC2349" s="6" t="s">
        <v>3924</v>
      </c>
      <c r="AD2349" s="7">
        <v>1</v>
      </c>
    </row>
    <row r="2350" spans="22:30" x14ac:dyDescent="0.25">
      <c r="V2350" t="str">
        <v>Laurent Labasse</v>
      </c>
      <c r="W2350" t="str">
        <v>Jayson Blair</v>
      </c>
      <c r="Y2350" s="3" t="s">
        <v>3964</v>
      </c>
      <c r="Z2350" s="3">
        <f t="shared" si="36"/>
        <v>1</v>
      </c>
      <c r="AC2350" s="6" t="s">
        <v>3925</v>
      </c>
      <c r="AD2350" s="7">
        <v>1</v>
      </c>
    </row>
    <row r="2351" spans="22:30" x14ac:dyDescent="0.25">
      <c r="V2351" t="str">
        <v>Renaud Fontanarosa</v>
      </c>
      <c r="W2351" t="str">
        <v>Dominique Daguier</v>
      </c>
      <c r="Y2351" s="3" t="s">
        <v>3965</v>
      </c>
      <c r="Z2351" s="3">
        <f t="shared" si="36"/>
        <v>1</v>
      </c>
      <c r="AC2351" s="6" t="s">
        <v>3926</v>
      </c>
      <c r="AD2351" s="7">
        <v>1</v>
      </c>
    </row>
    <row r="2352" spans="22:30" x14ac:dyDescent="0.25">
      <c r="V2352" t="str">
        <v>Neil Innes</v>
      </c>
      <c r="W2352" t="str">
        <v>Murdock MacQuarrie</v>
      </c>
      <c r="Y2352" s="3" t="s">
        <v>3966</v>
      </c>
      <c r="Z2352" s="3">
        <f t="shared" si="36"/>
        <v>1</v>
      </c>
      <c r="AC2352" s="6" t="s">
        <v>3927</v>
      </c>
      <c r="AD2352" s="7">
        <v>1</v>
      </c>
    </row>
    <row r="2353" spans="22:30" x14ac:dyDescent="0.25">
      <c r="V2353" t="str">
        <v>Bilge Sen</v>
      </c>
      <c r="W2353" t="str">
        <v>Tatsuo Matsumura</v>
      </c>
      <c r="Y2353" s="3" t="s">
        <v>3967</v>
      </c>
      <c r="Z2353" s="3">
        <f t="shared" si="36"/>
        <v>1</v>
      </c>
      <c r="AC2353" s="6" t="s">
        <v>3928</v>
      </c>
      <c r="AD2353" s="7">
        <v>1</v>
      </c>
    </row>
    <row r="2354" spans="22:30" x14ac:dyDescent="0.25">
      <c r="V2354" t="str">
        <v>Vladimir Khlestov</v>
      </c>
      <c r="W2354" t="str">
        <v>Livio Andronico</v>
      </c>
      <c r="Y2354" s="3" t="s">
        <v>3968</v>
      </c>
      <c r="Z2354" s="3">
        <f t="shared" si="36"/>
        <v>1</v>
      </c>
      <c r="AC2354" s="6" t="s">
        <v>3930</v>
      </c>
      <c r="AD2354" s="7">
        <v>1</v>
      </c>
    </row>
    <row r="2355" spans="22:30" x14ac:dyDescent="0.25">
      <c r="V2355" t="str">
        <v>Ernie Adams</v>
      </c>
      <c r="W2355" t="str">
        <v>Atsuo Omote</v>
      </c>
      <c r="Y2355" s="3" t="s">
        <v>3969</v>
      </c>
      <c r="Z2355" s="3">
        <f t="shared" si="36"/>
        <v>1</v>
      </c>
      <c r="AC2355" s="6" t="s">
        <v>3931</v>
      </c>
      <c r="AD2355" s="7">
        <v>1</v>
      </c>
    </row>
    <row r="2356" spans="22:30" x14ac:dyDescent="0.25">
      <c r="V2356" t="str">
        <v>Angela Cartwright</v>
      </c>
      <c r="W2356" t="str">
        <v>Rand Harper</v>
      </c>
      <c r="Y2356" s="3" t="s">
        <v>3970</v>
      </c>
      <c r="Z2356" s="3">
        <f t="shared" si="36"/>
        <v>1</v>
      </c>
      <c r="AC2356" s="6" t="s">
        <v>3932</v>
      </c>
      <c r="AD2356" s="7">
        <v>1</v>
      </c>
    </row>
    <row r="2357" spans="22:30" x14ac:dyDescent="0.25">
      <c r="V2357" t="str">
        <v>Kyu-jung Lee</v>
      </c>
      <c r="W2357" t="str">
        <v>Harry Ayers</v>
      </c>
      <c r="Y2357" s="3" t="s">
        <v>3971</v>
      </c>
      <c r="Z2357" s="3">
        <f t="shared" si="36"/>
        <v>1</v>
      </c>
      <c r="AC2357" s="6" t="s">
        <v>3933</v>
      </c>
      <c r="AD2357" s="7">
        <v>1</v>
      </c>
    </row>
    <row r="2358" spans="22:30" x14ac:dyDescent="0.25">
      <c r="V2358" t="str">
        <v>Sibi Thomas</v>
      </c>
      <c r="W2358" t="str">
        <v>Nicola Di Pinto</v>
      </c>
      <c r="Y2358" s="3" t="s">
        <v>3972</v>
      </c>
      <c r="Z2358" s="3">
        <f t="shared" si="36"/>
        <v>1</v>
      </c>
      <c r="AC2358" s="6" t="s">
        <v>3934</v>
      </c>
      <c r="AD2358" s="7">
        <v>1</v>
      </c>
    </row>
    <row r="2359" spans="22:30" x14ac:dyDescent="0.25">
      <c r="V2359" t="str">
        <v>Corey Burton</v>
      </c>
      <c r="W2359" t="str">
        <v>Marianne Muellerleile</v>
      </c>
      <c r="Y2359" s="3" t="s">
        <v>3973</v>
      </c>
      <c r="Z2359" s="3">
        <f t="shared" si="36"/>
        <v>1</v>
      </c>
      <c r="AC2359" s="6" t="s">
        <v>3935</v>
      </c>
      <c r="AD2359" s="7">
        <v>1</v>
      </c>
    </row>
    <row r="2360" spans="22:30" x14ac:dyDescent="0.25">
      <c r="V2360" t="str">
        <v>Ian Charleson</v>
      </c>
      <c r="W2360" t="str">
        <v>William Hootkins</v>
      </c>
      <c r="Y2360" s="3" t="s">
        <v>3974</v>
      </c>
      <c r="Z2360" s="3">
        <f t="shared" si="36"/>
        <v>1</v>
      </c>
      <c r="AC2360" s="6" t="s">
        <v>3936</v>
      </c>
      <c r="AD2360" s="7">
        <v>1</v>
      </c>
    </row>
    <row r="2361" spans="22:30" x14ac:dyDescent="0.25">
      <c r="V2361" t="str">
        <v>Emma Henry</v>
      </c>
      <c r="W2361" t="str">
        <v>Laura Cayouette</v>
      </c>
      <c r="Y2361" s="3" t="s">
        <v>3975</v>
      </c>
      <c r="Z2361" s="3">
        <f t="shared" si="36"/>
        <v>1</v>
      </c>
      <c r="AC2361" s="6" t="s">
        <v>3937</v>
      </c>
      <c r="AD2361" s="7">
        <v>1</v>
      </c>
    </row>
    <row r="2362" spans="22:30" x14ac:dyDescent="0.25">
      <c r="V2362" t="str">
        <v>Jo Anne Worley</v>
      </c>
      <c r="W2362" t="str">
        <v>Pete Docter</v>
      </c>
      <c r="Y2362" s="3" t="s">
        <v>1303</v>
      </c>
      <c r="Z2362" s="3">
        <f t="shared" si="36"/>
        <v>2</v>
      </c>
      <c r="AC2362" s="6" t="s">
        <v>3938</v>
      </c>
      <c r="AD2362" s="7">
        <v>1</v>
      </c>
    </row>
    <row r="2363" spans="22:30" x14ac:dyDescent="0.25">
      <c r="V2363" t="str" cm="1">
        <f t="array" ref="V2363:V2607">_xlfn.UNIQUE(L2:L251)</f>
        <v>Neil Giuntoli</v>
      </c>
      <c r="W2363" t="str">
        <v>Marie Gruber</v>
      </c>
      <c r="Y2363" s="3" t="s">
        <v>3976</v>
      </c>
      <c r="Z2363" s="3">
        <f t="shared" si="36"/>
        <v>1</v>
      </c>
      <c r="AC2363" s="6" t="s">
        <v>3939</v>
      </c>
      <c r="AD2363" s="7">
        <v>1</v>
      </c>
    </row>
    <row r="2364" spans="22:30" x14ac:dyDescent="0.25">
      <c r="V2364" t="str">
        <v>Abe Vigoda</v>
      </c>
      <c r="W2364" t="str">
        <v>Hedda Hopper</v>
      </c>
      <c r="Y2364" s="3" t="s">
        <v>3977</v>
      </c>
      <c r="Z2364" s="3">
        <f t="shared" si="36"/>
        <v>1</v>
      </c>
      <c r="AC2364" s="6" t="s">
        <v>3940</v>
      </c>
      <c r="AD2364" s="7">
        <v>1</v>
      </c>
    </row>
    <row r="2365" spans="22:30" x14ac:dyDescent="0.25">
      <c r="V2365" t="str">
        <v>Chin Han</v>
      </c>
      <c r="W2365" t="str">
        <v>Bert Freed</v>
      </c>
      <c r="Y2365" s="3" t="s">
        <v>3978</v>
      </c>
      <c r="Z2365" s="3">
        <f t="shared" si="36"/>
        <v>1</v>
      </c>
      <c r="AC2365" s="6" t="s">
        <v>3941</v>
      </c>
      <c r="AD2365" s="7">
        <v>1</v>
      </c>
    </row>
    <row r="2366" spans="22:30" x14ac:dyDescent="0.25">
      <c r="V2366" t="str">
        <v>Gastone Moschin</v>
      </c>
      <c r="W2366" t="str">
        <v>Barry Dennen</v>
      </c>
      <c r="Y2366" s="3" t="s">
        <v>3979</v>
      </c>
      <c r="Z2366" s="3">
        <f t="shared" si="36"/>
        <v>1</v>
      </c>
      <c r="AC2366" s="6" t="s">
        <v>3942</v>
      </c>
      <c r="AD2366" s="7">
        <v>1</v>
      </c>
    </row>
    <row r="2367" spans="22:30" x14ac:dyDescent="0.25">
      <c r="V2367" t="str">
        <v>George Voskovec</v>
      </c>
      <c r="W2367" t="str">
        <v>Paul Weigel</v>
      </c>
      <c r="Y2367" s="3" t="s">
        <v>3980</v>
      </c>
      <c r="Z2367" s="3">
        <f t="shared" si="36"/>
        <v>1</v>
      </c>
      <c r="AC2367" s="6" t="s">
        <v>3943</v>
      </c>
      <c r="AD2367" s="7">
        <v>1</v>
      </c>
    </row>
    <row r="2368" spans="22:30" x14ac:dyDescent="0.25">
      <c r="V2368" t="str">
        <v>Andrzej Seweryn</v>
      </c>
      <c r="W2368" t="str">
        <v>Philip Tonge</v>
      </c>
      <c r="Y2368" s="3" t="s">
        <v>3981</v>
      </c>
      <c r="Z2368" s="3">
        <f t="shared" si="36"/>
        <v>1</v>
      </c>
      <c r="AC2368" s="6" t="s">
        <v>3944</v>
      </c>
      <c r="AD2368" s="7">
        <v>1</v>
      </c>
    </row>
    <row r="2369" spans="22:30" x14ac:dyDescent="0.25">
      <c r="V2369" t="str">
        <v>Cate Blanchett</v>
      </c>
      <c r="W2369" t="str">
        <v>Tom Hiddleston</v>
      </c>
      <c r="Y2369" s="3" t="s">
        <v>3982</v>
      </c>
      <c r="Z2369" s="3">
        <f t="shared" si="36"/>
        <v>1</v>
      </c>
      <c r="AC2369" s="6" t="s">
        <v>3945</v>
      </c>
      <c r="AD2369" s="7">
        <v>1</v>
      </c>
    </row>
    <row r="2370" spans="22:30" x14ac:dyDescent="0.25">
      <c r="V2370" t="str">
        <v>Ving Rhames</v>
      </c>
      <c r="W2370" t="str">
        <v>Colette Hiller</v>
      </c>
      <c r="Y2370" s="3" t="s">
        <v>3983</v>
      </c>
      <c r="Z2370" s="3">
        <f t="shared" si="36"/>
        <v>1</v>
      </c>
      <c r="AC2370" s="6" t="s">
        <v>3946</v>
      </c>
      <c r="AD2370" s="7">
        <v>1</v>
      </c>
    </row>
    <row r="2371" spans="22:30" x14ac:dyDescent="0.25">
      <c r="V2371" t="str">
        <v>Marton Csokas</v>
      </c>
      <c r="W2371" t="str">
        <v>Ara Celi</v>
      </c>
      <c r="Y2371" s="3" t="s">
        <v>3984</v>
      </c>
      <c r="Z2371" s="3">
        <f t="shared" ref="Z2371:Z2434" si="37">COUNTIF($B$2:$S$251,W2371)</f>
        <v>1</v>
      </c>
      <c r="AC2371" s="6" t="s">
        <v>3947</v>
      </c>
      <c r="AD2371" s="7">
        <v>1</v>
      </c>
    </row>
    <row r="2372" spans="22:30" x14ac:dyDescent="0.25">
      <c r="V2372" t="str">
        <v>Antonio Casale</v>
      </c>
      <c r="W2372" t="str">
        <v>Glenn Beck</v>
      </c>
      <c r="Y2372" s="3" t="s">
        <v>3985</v>
      </c>
      <c r="Z2372" s="3">
        <f t="shared" si="37"/>
        <v>2</v>
      </c>
      <c r="AC2372" s="6" t="s">
        <v>3948</v>
      </c>
      <c r="AD2372" s="7">
        <v>1</v>
      </c>
    </row>
    <row r="2373" spans="22:30" x14ac:dyDescent="0.25">
      <c r="V2373" t="str">
        <v>Sam Anderson</v>
      </c>
      <c r="W2373" t="str">
        <v>Kathryn Hahn</v>
      </c>
      <c r="Y2373" s="3" t="s">
        <v>3986</v>
      </c>
      <c r="Z2373" s="3">
        <f t="shared" si="37"/>
        <v>1</v>
      </c>
      <c r="AC2373" s="6" t="s">
        <v>3949</v>
      </c>
      <c r="AD2373" s="7">
        <v>1</v>
      </c>
    </row>
    <row r="2374" spans="22:30" x14ac:dyDescent="0.25">
      <c r="V2374" t="str">
        <v>Sydney 'Big Dawg' Colston</v>
      </c>
      <c r="W2374" t="str">
        <v>Burn Gorman</v>
      </c>
      <c r="Y2374" s="3" t="s">
        <v>3987</v>
      </c>
      <c r="Z2374" s="3">
        <f t="shared" si="37"/>
        <v>1</v>
      </c>
      <c r="AC2374" s="6" t="s">
        <v>3951</v>
      </c>
      <c r="AD2374" s="7">
        <v>1</v>
      </c>
    </row>
    <row r="2375" spans="22:30" x14ac:dyDescent="0.25">
      <c r="V2375" t="str">
        <v>Michael Caine</v>
      </c>
      <c r="W2375" t="str">
        <v>Young-hee Lee</v>
      </c>
      <c r="Y2375" s="3" t="s">
        <v>3988</v>
      </c>
      <c r="Z2375" s="3">
        <f t="shared" si="37"/>
        <v>1</v>
      </c>
      <c r="AC2375" s="6" t="s">
        <v>3952</v>
      </c>
      <c r="AD2375" s="7">
        <v>1</v>
      </c>
    </row>
    <row r="2376" spans="22:30" x14ac:dyDescent="0.25">
      <c r="V2376" t="str">
        <v>Jed Brophy</v>
      </c>
      <c r="W2376" t="str">
        <v>Marc Maron</v>
      </c>
      <c r="Y2376" s="3" t="s">
        <v>3989</v>
      </c>
      <c r="Z2376" s="3">
        <f t="shared" si="37"/>
        <v>1</v>
      </c>
      <c r="AC2376" s="6" t="s">
        <v>3953</v>
      </c>
      <c r="AD2376" s="7">
        <v>1</v>
      </c>
    </row>
    <row r="2377" spans="22:30" x14ac:dyDescent="0.25">
      <c r="V2377" t="str">
        <v>Jeremy Bulloch</v>
      </c>
      <c r="W2377" t="str">
        <v>Barbara Bryne</v>
      </c>
      <c r="Y2377" s="3" t="s">
        <v>3990</v>
      </c>
      <c r="Z2377" s="3">
        <f t="shared" si="37"/>
        <v>1</v>
      </c>
      <c r="AC2377" s="6" t="s">
        <v>3954</v>
      </c>
      <c r="AD2377" s="7">
        <v>1</v>
      </c>
    </row>
    <row r="2378" spans="22:30" x14ac:dyDescent="0.25">
      <c r="V2378" t="str">
        <v>Anthony Ray Parker</v>
      </c>
      <c r="W2378" t="str">
        <v>Gerda Stevenson</v>
      </c>
      <c r="Y2378" s="3" t="s">
        <v>3991</v>
      </c>
      <c r="Z2378" s="3">
        <f t="shared" si="37"/>
        <v>1</v>
      </c>
      <c r="AC2378" s="6" t="s">
        <v>3955</v>
      </c>
      <c r="AD2378" s="7">
        <v>1</v>
      </c>
    </row>
    <row r="2379" spans="22:30" x14ac:dyDescent="0.25">
      <c r="V2379" t="str">
        <v>Frank DiLeo</v>
      </c>
      <c r="W2379" t="str">
        <v>Sarah Rayne</v>
      </c>
      <c r="Y2379" s="3" t="s">
        <v>3992</v>
      </c>
      <c r="Z2379" s="3">
        <f t="shared" si="37"/>
        <v>1</v>
      </c>
      <c r="AC2379" s="6" t="s">
        <v>3956</v>
      </c>
      <c r="AD2379" s="7">
        <v>1</v>
      </c>
    </row>
    <row r="2380" spans="22:30" x14ac:dyDescent="0.25">
      <c r="V2380" t="str">
        <v>Josip Elic</v>
      </c>
      <c r="W2380" t="str">
        <v>Natalia Cordova-Buckley</v>
      </c>
      <c r="Y2380" s="3" t="s">
        <v>3993</v>
      </c>
      <c r="Z2380" s="3">
        <f t="shared" si="37"/>
        <v>1</v>
      </c>
      <c r="AC2380" s="6" t="s">
        <v>3957</v>
      </c>
      <c r="AD2380" s="7">
        <v>1</v>
      </c>
    </row>
    <row r="2381" spans="22:30" x14ac:dyDescent="0.25">
      <c r="V2381" t="str">
        <v>R. Lee Ermey</v>
      </c>
      <c r="W2381" t="str">
        <v>Jan Fedder</v>
      </c>
      <c r="Y2381" s="3" t="s">
        <v>3994</v>
      </c>
      <c r="Z2381" s="3">
        <f t="shared" si="37"/>
        <v>1</v>
      </c>
      <c r="AC2381" s="6" t="s">
        <v>3958</v>
      </c>
      <c r="AD2381" s="7">
        <v>1</v>
      </c>
    </row>
    <row r="2382" spans="22:30" x14ac:dyDescent="0.25">
      <c r="V2382" t="str">
        <v>Bokuzen Hidari</v>
      </c>
      <c r="W2382" t="str">
        <v>Omar Doom</v>
      </c>
      <c r="Y2382" s="3" t="s">
        <v>3995</v>
      </c>
      <c r="Z2382" s="3">
        <f t="shared" si="37"/>
        <v>1</v>
      </c>
      <c r="AC2382" s="6" t="s">
        <v>3959</v>
      </c>
      <c r="AD2382" s="7">
        <v>1</v>
      </c>
    </row>
    <row r="2383" spans="22:30" x14ac:dyDescent="0.25">
      <c r="V2383" t="str">
        <v>Frank Albertson</v>
      </c>
      <c r="W2383" t="str">
        <v>Larry Rapp</v>
      </c>
      <c r="Y2383" s="3" t="s">
        <v>3996</v>
      </c>
      <c r="Z2383" s="3">
        <f t="shared" si="37"/>
        <v>1</v>
      </c>
      <c r="AC2383" s="6" t="s">
        <v>3960</v>
      </c>
      <c r="AD2383" s="7">
        <v>1</v>
      </c>
    </row>
    <row r="2384" spans="22:30" x14ac:dyDescent="0.25">
      <c r="V2384" t="str">
        <v>Stuart Rudin</v>
      </c>
      <c r="W2384" t="str">
        <v>Rob Lynds</v>
      </c>
      <c r="Y2384" s="3" t="s">
        <v>3997</v>
      </c>
      <c r="Z2384" s="3">
        <f t="shared" si="37"/>
        <v>1</v>
      </c>
      <c r="AC2384" s="6" t="s">
        <v>3961</v>
      </c>
      <c r="AD2384" s="7">
        <v>1</v>
      </c>
    </row>
    <row r="2385" spans="22:30" x14ac:dyDescent="0.25">
      <c r="V2385" t="str">
        <v>Edson Oliveira</v>
      </c>
      <c r="W2385" t="str">
        <v>Mark Margolis</v>
      </c>
      <c r="Y2385" s="3" t="s">
        <v>3998</v>
      </c>
      <c r="Z2385" s="3">
        <f t="shared" si="37"/>
        <v>2</v>
      </c>
      <c r="AC2385" s="6" t="s">
        <v>3962</v>
      </c>
      <c r="AD2385" s="7">
        <v>1</v>
      </c>
    </row>
    <row r="2386" spans="22:30" x14ac:dyDescent="0.25">
      <c r="V2386" t="str">
        <v>Paul Giamatti</v>
      </c>
      <c r="W2386" t="str">
        <v>Emily Ricks Hahn</v>
      </c>
      <c r="Y2386" s="3" t="s">
        <v>3999</v>
      </c>
      <c r="Z2386" s="3">
        <f t="shared" si="37"/>
        <v>1</v>
      </c>
      <c r="AC2386" s="6" t="s">
        <v>3963</v>
      </c>
      <c r="AD2386" s="7">
        <v>1</v>
      </c>
    </row>
    <row r="2387" spans="22:30" x14ac:dyDescent="0.25">
      <c r="V2387" t="str">
        <v>Pietro De Silva</v>
      </c>
      <c r="W2387" t="str">
        <v>Kana Hanazawa</v>
      </c>
      <c r="Y2387" s="3" t="s">
        <v>4000</v>
      </c>
      <c r="Z2387" s="3">
        <f t="shared" si="37"/>
        <v>1</v>
      </c>
      <c r="AC2387" s="6" t="s">
        <v>3964</v>
      </c>
      <c r="AD2387" s="7">
        <v>1</v>
      </c>
    </row>
    <row r="2388" spans="22:30" x14ac:dyDescent="0.25">
      <c r="V2388" t="str">
        <v>Jeffrey DeMunn</v>
      </c>
      <c r="W2388" t="str">
        <v>Sue Allen</v>
      </c>
      <c r="Y2388" s="3" t="s">
        <v>4001</v>
      </c>
      <c r="Z2388" s="3">
        <f t="shared" si="37"/>
        <v>1</v>
      </c>
      <c r="AC2388" s="6" t="s">
        <v>3965</v>
      </c>
      <c r="AD2388" s="7">
        <v>1</v>
      </c>
    </row>
    <row r="2389" spans="22:30" x14ac:dyDescent="0.25">
      <c r="V2389" t="str">
        <v>Bill Irwin</v>
      </c>
      <c r="W2389" t="str">
        <v>Amardeep Jha</v>
      </c>
      <c r="Y2389" s="3" t="s">
        <v>4002</v>
      </c>
      <c r="Z2389" s="3">
        <f t="shared" si="37"/>
        <v>1</v>
      </c>
      <c r="AC2389" s="6" t="s">
        <v>3966</v>
      </c>
      <c r="AD2389" s="7">
        <v>1</v>
      </c>
    </row>
    <row r="2390" spans="22:30" x14ac:dyDescent="0.25">
      <c r="V2390" t="str">
        <v>Shelagh Fraser</v>
      </c>
      <c r="W2390" t="str">
        <v>Ed Bishop</v>
      </c>
      <c r="Y2390" s="3" t="s">
        <v>4003</v>
      </c>
      <c r="Z2390" s="3">
        <f t="shared" si="37"/>
        <v>1</v>
      </c>
      <c r="AC2390" s="6" t="s">
        <v>3967</v>
      </c>
      <c r="AD2390" s="7">
        <v>1</v>
      </c>
    </row>
    <row r="2391" spans="22:30" x14ac:dyDescent="0.25">
      <c r="V2391" t="str">
        <v>Xander Berkeley</v>
      </c>
      <c r="W2391" t="str">
        <v>Debbon Ayer</v>
      </c>
      <c r="Y2391" s="3" t="s">
        <v>4004</v>
      </c>
      <c r="Z2391" s="3">
        <f t="shared" si="37"/>
        <v>1</v>
      </c>
      <c r="AC2391" s="6" t="s">
        <v>3968</v>
      </c>
      <c r="AD2391" s="7">
        <v>1</v>
      </c>
    </row>
    <row r="2392" spans="22:30" x14ac:dyDescent="0.25">
      <c r="V2392" t="str">
        <v>James Tolkan</v>
      </c>
      <c r="W2392" t="str">
        <v>YÃ»nosuke ItÃ´</v>
      </c>
      <c r="Y2392" s="3" t="s">
        <v>4005</v>
      </c>
      <c r="Z2392" s="3">
        <f t="shared" si="37"/>
        <v>2</v>
      </c>
      <c r="AC2392" s="6" t="s">
        <v>3969</v>
      </c>
      <c r="AD2392" s="7">
        <v>1</v>
      </c>
    </row>
    <row r="2393" spans="22:30" x14ac:dyDescent="0.25">
      <c r="V2393" t="str">
        <v>YÃ´ Ã”izumi</v>
      </c>
      <c r="W2393" t="str">
        <v>Hampig Abraham</v>
      </c>
      <c r="Y2393" s="3" t="s">
        <v>4006</v>
      </c>
      <c r="Z2393" s="3">
        <f t="shared" si="37"/>
        <v>1</v>
      </c>
      <c r="AC2393" s="6" t="s">
        <v>3970</v>
      </c>
      <c r="AD2393" s="7">
        <v>1</v>
      </c>
    </row>
    <row r="2394" spans="22:30" x14ac:dyDescent="0.25">
      <c r="V2394" t="str">
        <v>Lurene Tuttle</v>
      </c>
      <c r="W2394" t="str">
        <v>Gamil Ratib</v>
      </c>
      <c r="Y2394" s="3" t="s">
        <v>4007</v>
      </c>
      <c r="Z2394" s="3">
        <f t="shared" si="37"/>
        <v>1</v>
      </c>
      <c r="AC2394" s="6" t="s">
        <v>3971</v>
      </c>
      <c r="AD2394" s="7">
        <v>1</v>
      </c>
    </row>
    <row r="2395" spans="22:30" x14ac:dyDescent="0.25">
      <c r="V2395" t="str">
        <v>Richard Ridings</v>
      </c>
      <c r="W2395" t="str">
        <v>Troels Thorsen</v>
      </c>
      <c r="Y2395" s="3" t="s">
        <v>4008</v>
      </c>
      <c r="Z2395" s="3">
        <f t="shared" si="37"/>
        <v>1</v>
      </c>
      <c r="AC2395" s="6" t="s">
        <v>3972</v>
      </c>
      <c r="AD2395" s="7">
        <v>1</v>
      </c>
    </row>
    <row r="2396" spans="22:30" x14ac:dyDescent="0.25">
      <c r="V2396" t="str">
        <v>Ellen Greene</v>
      </c>
      <c r="W2396" t="str">
        <v>Les Tremayne</v>
      </c>
      <c r="Y2396" s="3" t="s">
        <v>4009</v>
      </c>
      <c r="Z2396" s="3">
        <f t="shared" si="37"/>
        <v>1</v>
      </c>
      <c r="AC2396" s="6" t="s">
        <v>3973</v>
      </c>
      <c r="AD2396" s="7">
        <v>1</v>
      </c>
    </row>
    <row r="2397" spans="22:30" x14ac:dyDescent="0.25">
      <c r="V2397" t="str">
        <v>Keun-rok Park</v>
      </c>
      <c r="W2397" t="str">
        <v>Georg John</v>
      </c>
      <c r="Y2397" s="3" t="s">
        <v>4010</v>
      </c>
      <c r="Z2397" s="3">
        <f t="shared" si="37"/>
        <v>1</v>
      </c>
      <c r="AC2397" s="6" t="s">
        <v>3974</v>
      </c>
      <c r="AD2397" s="7">
        <v>1</v>
      </c>
    </row>
    <row r="2398" spans="22:30" x14ac:dyDescent="0.25">
      <c r="V2398" t="str">
        <v>Zoe Leader</v>
      </c>
      <c r="W2398" t="str">
        <v>Jack Ano</v>
      </c>
      <c r="Y2398" s="3" t="s">
        <v>4011</v>
      </c>
      <c r="Z2398" s="3">
        <f t="shared" si="37"/>
        <v>1</v>
      </c>
      <c r="AC2398" s="6" t="s">
        <v>3975</v>
      </c>
      <c r="AD2398" s="7">
        <v>1</v>
      </c>
    </row>
    <row r="2399" spans="22:30" x14ac:dyDescent="0.25">
      <c r="V2399" t="str">
        <v>Ralf Moeller</v>
      </c>
      <c r="W2399" t="str">
        <v>Yolande Moreau</v>
      </c>
      <c r="Y2399" s="3" t="s">
        <v>4012</v>
      </c>
      <c r="Z2399" s="3">
        <f t="shared" si="37"/>
        <v>1</v>
      </c>
      <c r="AC2399" s="6" t="s">
        <v>3976</v>
      </c>
      <c r="AD2399" s="7">
        <v>1</v>
      </c>
    </row>
    <row r="2400" spans="22:30" x14ac:dyDescent="0.25">
      <c r="V2400" t="str">
        <v>Guy Torry</v>
      </c>
      <c r="W2400" t="str">
        <v>James Marcus</v>
      </c>
      <c r="Y2400" s="3" t="s">
        <v>4013</v>
      </c>
      <c r="Z2400" s="3">
        <f t="shared" si="37"/>
        <v>1</v>
      </c>
      <c r="AC2400" s="6" t="s">
        <v>3977</v>
      </c>
      <c r="AD2400" s="7">
        <v>1</v>
      </c>
    </row>
    <row r="2401" spans="22:30" x14ac:dyDescent="0.25">
      <c r="V2401" t="str">
        <v>Paul Bartel</v>
      </c>
      <c r="W2401" t="str">
        <v>Vasiliy Domrachyov</v>
      </c>
      <c r="Y2401" s="3" t="s">
        <v>4014</v>
      </c>
      <c r="Z2401" s="3">
        <f t="shared" si="37"/>
        <v>1</v>
      </c>
      <c r="AC2401" s="6" t="s">
        <v>3978</v>
      </c>
      <c r="AD2401" s="7">
        <v>1</v>
      </c>
    </row>
    <row r="2402" spans="22:30" x14ac:dyDescent="0.25">
      <c r="V2402" t="str">
        <v>James Badge Dale</v>
      </c>
      <c r="W2402" t="str">
        <v>Tim Colceri</v>
      </c>
      <c r="Y2402" s="3" t="s">
        <v>4015</v>
      </c>
      <c r="Z2402" s="3">
        <f t="shared" si="37"/>
        <v>1</v>
      </c>
      <c r="AC2402" s="6" t="s">
        <v>3979</v>
      </c>
      <c r="AD2402" s="7">
        <v>1</v>
      </c>
    </row>
    <row r="2403" spans="22:30" x14ac:dyDescent="0.25">
      <c r="V2403" t="str">
        <v>Jim Piddock</v>
      </c>
      <c r="W2403" t="str">
        <v>James Adamson</v>
      </c>
      <c r="Y2403" s="3" t="s">
        <v>4016</v>
      </c>
      <c r="Z2403" s="3">
        <f t="shared" si="37"/>
        <v>1</v>
      </c>
      <c r="AC2403" s="6" t="s">
        <v>3980</v>
      </c>
      <c r="AD2403" s="7">
        <v>1</v>
      </c>
    </row>
    <row r="2404" spans="22:30" x14ac:dyDescent="0.25">
      <c r="V2404" t="str">
        <v>Joy Page</v>
      </c>
      <c r="W2404" t="str">
        <v>Willard Waterman</v>
      </c>
      <c r="Y2404" s="3" t="s">
        <v>4017</v>
      </c>
      <c r="Z2404" s="3">
        <f t="shared" si="37"/>
        <v>1</v>
      </c>
      <c r="AC2404" s="6" t="s">
        <v>3981</v>
      </c>
      <c r="AD2404" s="7">
        <v>1</v>
      </c>
    </row>
    <row r="2405" spans="22:30" x14ac:dyDescent="0.25">
      <c r="V2405" t="str">
        <v>Danny Ramirez</v>
      </c>
      <c r="W2405" t="str">
        <v>Pepe Serna</v>
      </c>
      <c r="Y2405" s="3" t="s">
        <v>4018</v>
      </c>
      <c r="Z2405" s="3">
        <f t="shared" si="37"/>
        <v>1</v>
      </c>
      <c r="AC2405" s="6" t="s">
        <v>3982</v>
      </c>
      <c r="AD2405" s="7">
        <v>1</v>
      </c>
    </row>
    <row r="2406" spans="22:30" x14ac:dyDescent="0.25">
      <c r="V2406" t="str">
        <v>Charlie Ian</v>
      </c>
      <c r="W2406" t="str">
        <v>Atsushi Watanabe</v>
      </c>
      <c r="Y2406" s="3" t="s">
        <v>4019</v>
      </c>
      <c r="Z2406" s="3">
        <f t="shared" si="37"/>
        <v>3</v>
      </c>
      <c r="AC2406" s="6" t="s">
        <v>3983</v>
      </c>
      <c r="AD2406" s="7">
        <v>1</v>
      </c>
    </row>
    <row r="2407" spans="22:30" x14ac:dyDescent="0.25">
      <c r="V2407" t="str">
        <v>GrÃ©goire Oestermann</v>
      </c>
      <c r="W2407" t="str">
        <v>Robert Earl Jones</v>
      </c>
      <c r="Y2407" s="3" t="s">
        <v>4020</v>
      </c>
      <c r="Z2407" s="3">
        <f t="shared" si="37"/>
        <v>1</v>
      </c>
      <c r="AC2407" s="6" t="s">
        <v>3984</v>
      </c>
      <c r="AD2407" s="7">
        <v>1</v>
      </c>
    </row>
    <row r="2408" spans="22:30" x14ac:dyDescent="0.25">
      <c r="V2408" t="str">
        <v>Mira McKinney</v>
      </c>
      <c r="W2408" t="str">
        <v>Copper Cunningham</v>
      </c>
      <c r="Y2408" s="3" t="s">
        <v>4021</v>
      </c>
      <c r="Z2408" s="3">
        <f t="shared" si="37"/>
        <v>1</v>
      </c>
      <c r="AC2408" s="6" t="s">
        <v>3986</v>
      </c>
      <c r="AD2408" s="7">
        <v>1</v>
      </c>
    </row>
    <row r="2409" spans="22:30" x14ac:dyDescent="0.25">
      <c r="V2409" t="str">
        <v>YoshirÃ´ Aoki</v>
      </c>
      <c r="W2409" t="str">
        <v>Elisabeth Granli</v>
      </c>
      <c r="Y2409" s="3" t="s">
        <v>4022</v>
      </c>
      <c r="Z2409" s="3">
        <f t="shared" si="37"/>
        <v>1</v>
      </c>
      <c r="AC2409" s="6" t="s">
        <v>3987</v>
      </c>
      <c r="AD2409" s="7">
        <v>1</v>
      </c>
    </row>
    <row r="2410" spans="22:30" x14ac:dyDescent="0.25">
      <c r="V2410" t="str">
        <v>Lionel Stander</v>
      </c>
      <c r="W2410" t="str">
        <v>Danny Mann</v>
      </c>
      <c r="Y2410" s="3" t="s">
        <v>4023</v>
      </c>
      <c r="Z2410" s="3">
        <f t="shared" si="37"/>
        <v>1</v>
      </c>
      <c r="AC2410" s="6" t="s">
        <v>3988</v>
      </c>
      <c r="AD2410" s="7">
        <v>1</v>
      </c>
    </row>
    <row r="2411" spans="22:30" x14ac:dyDescent="0.25">
      <c r="V2411" t="str">
        <v>Hajime Maki</v>
      </c>
      <c r="W2411" t="str">
        <v>Dennis Haysbert</v>
      </c>
      <c r="Y2411" s="3" t="s">
        <v>4024</v>
      </c>
      <c r="Z2411" s="3">
        <f t="shared" si="37"/>
        <v>1</v>
      </c>
      <c r="AC2411" s="6" t="s">
        <v>3989</v>
      </c>
      <c r="AD2411" s="7">
        <v>1</v>
      </c>
    </row>
    <row r="2412" spans="22:30" x14ac:dyDescent="0.25">
      <c r="V2412" t="str">
        <v>Jesslyn Fax</v>
      </c>
      <c r="W2412" t="str">
        <v>Ariana DeBose</v>
      </c>
      <c r="Y2412" s="3" t="s">
        <v>4025</v>
      </c>
      <c r="Z2412" s="3">
        <f t="shared" si="37"/>
        <v>1</v>
      </c>
      <c r="AC2412" s="6" t="s">
        <v>3990</v>
      </c>
      <c r="AD2412" s="7">
        <v>1</v>
      </c>
    </row>
    <row r="2413" spans="22:30" x14ac:dyDescent="0.25">
      <c r="V2413">
        <v>0</v>
      </c>
      <c r="W2413" t="str">
        <v>Max Dietze</v>
      </c>
      <c r="Y2413" s="3" t="s">
        <v>4026</v>
      </c>
      <c r="Z2413" s="3">
        <f t="shared" si="37"/>
        <v>1</v>
      </c>
      <c r="AC2413" s="6" t="s">
        <v>3991</v>
      </c>
      <c r="AD2413" s="7">
        <v>1</v>
      </c>
    </row>
    <row r="2414" spans="22:30" x14ac:dyDescent="0.25">
      <c r="V2414" t="str">
        <v>Albert Austin</v>
      </c>
      <c r="W2414" t="str">
        <v>Mohammadhasan Asghari</v>
      </c>
      <c r="Y2414" s="3" t="s">
        <v>4027</v>
      </c>
      <c r="Z2414" s="3">
        <f t="shared" si="37"/>
        <v>1</v>
      </c>
      <c r="AC2414" s="6" t="s">
        <v>3992</v>
      </c>
      <c r="AD2414" s="7">
        <v>1</v>
      </c>
    </row>
    <row r="2415" spans="22:30" x14ac:dyDescent="0.25">
      <c r="V2415" t="str">
        <v>Tano Cimarosa</v>
      </c>
      <c r="W2415" t="str">
        <v>Teena Collins</v>
      </c>
      <c r="Y2415" s="3" t="s">
        <v>4028</v>
      </c>
      <c r="Z2415" s="3">
        <f t="shared" si="37"/>
        <v>1</v>
      </c>
      <c r="AC2415" s="6" t="s">
        <v>3993</v>
      </c>
      <c r="AD2415" s="7">
        <v>1</v>
      </c>
    </row>
    <row r="2416" spans="22:30" x14ac:dyDescent="0.25">
      <c r="V2416" t="str">
        <v>Kimberly Campbell</v>
      </c>
      <c r="W2416" t="str">
        <v>Andreas Wisniewski</v>
      </c>
      <c r="Y2416" s="3" t="s">
        <v>4029</v>
      </c>
      <c r="Z2416" s="3">
        <f t="shared" si="37"/>
        <v>1</v>
      </c>
      <c r="AC2416" s="6" t="s">
        <v>3994</v>
      </c>
      <c r="AD2416" s="7">
        <v>1</v>
      </c>
    </row>
    <row r="2417" spans="22:30" x14ac:dyDescent="0.25">
      <c r="V2417" t="str">
        <v>Jerry Ziesmer</v>
      </c>
      <c r="W2417" t="str">
        <v>Majida Hussein</v>
      </c>
      <c r="Y2417" s="3" t="s">
        <v>4030</v>
      </c>
      <c r="Z2417" s="3">
        <f t="shared" si="37"/>
        <v>1</v>
      </c>
      <c r="AC2417" s="6" t="s">
        <v>3995</v>
      </c>
      <c r="AD2417" s="7">
        <v>1</v>
      </c>
    </row>
    <row r="2418" spans="22:30" x14ac:dyDescent="0.25">
      <c r="V2418" t="str">
        <v>Don Fellows</v>
      </c>
      <c r="W2418" t="str">
        <v>Alexei Sayle</v>
      </c>
      <c r="Y2418" s="3" t="s">
        <v>4031</v>
      </c>
      <c r="Z2418" s="3">
        <f t="shared" si="37"/>
        <v>1</v>
      </c>
      <c r="AC2418" s="6" t="s">
        <v>3996</v>
      </c>
      <c r="AD2418" s="7">
        <v>1</v>
      </c>
    </row>
    <row r="2419" spans="22:30" x14ac:dyDescent="0.25">
      <c r="V2419" t="str">
        <v>Nichole Galicia</v>
      </c>
      <c r="W2419" t="str">
        <v>Giulio Battiferri</v>
      </c>
      <c r="Y2419" s="3" t="s">
        <v>4032</v>
      </c>
      <c r="Z2419" s="3">
        <f t="shared" si="37"/>
        <v>1</v>
      </c>
      <c r="AC2419" s="6" t="s">
        <v>3997</v>
      </c>
      <c r="AD2419" s="7">
        <v>1</v>
      </c>
    </row>
    <row r="2420" spans="22:30" x14ac:dyDescent="0.25">
      <c r="V2420" t="str">
        <v>John Cygan</v>
      </c>
      <c r="W2420" t="str">
        <v>Spike Leighton</v>
      </c>
      <c r="Y2420" s="3" t="s">
        <v>4033</v>
      </c>
      <c r="Z2420" s="3">
        <f t="shared" si="37"/>
        <v>1</v>
      </c>
      <c r="AC2420" s="6" t="s">
        <v>3999</v>
      </c>
      <c r="AD2420" s="7">
        <v>1</v>
      </c>
    </row>
    <row r="2421" spans="22:30" x14ac:dyDescent="0.25">
      <c r="V2421" t="str">
        <v>Bastian Trost</v>
      </c>
      <c r="W2421" t="str">
        <v>Sonali Sachdev</v>
      </c>
      <c r="Y2421" s="3" t="s">
        <v>4034</v>
      </c>
      <c r="Z2421" s="3">
        <f t="shared" si="37"/>
        <v>1</v>
      </c>
      <c r="AC2421" s="6" t="s">
        <v>4000</v>
      </c>
      <c r="AD2421" s="7">
        <v>1</v>
      </c>
    </row>
    <row r="2422" spans="22:30" x14ac:dyDescent="0.25">
      <c r="V2422" t="str">
        <v>Cecil B. DeMille</v>
      </c>
      <c r="W2422" t="str">
        <v>Ulrich Noethen</v>
      </c>
      <c r="Y2422" s="3" t="s">
        <v>4035</v>
      </c>
      <c r="Z2422" s="3">
        <f t="shared" si="37"/>
        <v>1</v>
      </c>
      <c r="AC2422" s="6" t="s">
        <v>4001</v>
      </c>
      <c r="AD2422" s="7">
        <v>1</v>
      </c>
    </row>
    <row r="2423" spans="22:30" x14ac:dyDescent="0.25">
      <c r="V2423" t="str">
        <v>Emile Meyer</v>
      </c>
      <c r="W2423" t="str">
        <v>Joseph Egger</v>
      </c>
      <c r="Y2423" s="3" t="s">
        <v>4036</v>
      </c>
      <c r="Z2423" s="3">
        <f t="shared" si="37"/>
        <v>1</v>
      </c>
      <c r="AC2423" s="6" t="s">
        <v>4002</v>
      </c>
      <c r="AD2423" s="7">
        <v>1</v>
      </c>
    </row>
    <row r="2424" spans="22:30" x14ac:dyDescent="0.25">
      <c r="V2424" t="str">
        <v>Billie Gibson</v>
      </c>
      <c r="W2424" t="str">
        <v>Mahesh Balraj</v>
      </c>
      <c r="Y2424" s="3" t="s">
        <v>4037</v>
      </c>
      <c r="Z2424" s="3">
        <f t="shared" si="37"/>
        <v>1</v>
      </c>
      <c r="AC2424" s="6" t="s">
        <v>4003</v>
      </c>
      <c r="AD2424" s="7">
        <v>1</v>
      </c>
    </row>
    <row r="2425" spans="22:30" x14ac:dyDescent="0.25">
      <c r="V2425" t="str">
        <v>Bernard Gorcey</v>
      </c>
      <c r="W2425" t="str">
        <v>Frank Campeau</v>
      </c>
      <c r="Y2425" s="3" t="s">
        <v>4038</v>
      </c>
      <c r="Z2425" s="3">
        <f t="shared" si="37"/>
        <v>1</v>
      </c>
      <c r="AC2425" s="6" t="s">
        <v>4004</v>
      </c>
      <c r="AD2425" s="7">
        <v>1</v>
      </c>
    </row>
    <row r="2426" spans="22:30" x14ac:dyDescent="0.25">
      <c r="V2426" t="str">
        <v>Francis Compton</v>
      </c>
      <c r="W2426" t="str">
        <v>Mike Mazurki</v>
      </c>
      <c r="Y2426" s="3" t="s">
        <v>4039</v>
      </c>
      <c r="Z2426" s="3">
        <f t="shared" si="37"/>
        <v>1</v>
      </c>
      <c r="AC2426" s="6" t="s">
        <v>4006</v>
      </c>
      <c r="AD2426" s="7">
        <v>1</v>
      </c>
    </row>
    <row r="2427" spans="22:30" x14ac:dyDescent="0.25">
      <c r="V2427" t="str">
        <v>Karen Gillan</v>
      </c>
      <c r="W2427" t="str">
        <v>Evie Wray</v>
      </c>
      <c r="Y2427" s="3" t="s">
        <v>4040</v>
      </c>
      <c r="Z2427" s="3">
        <f t="shared" si="37"/>
        <v>1</v>
      </c>
      <c r="AC2427" s="6" t="s">
        <v>4007</v>
      </c>
      <c r="AD2427" s="7">
        <v>1</v>
      </c>
    </row>
    <row r="2428" spans="22:30" x14ac:dyDescent="0.25">
      <c r="V2428" t="str">
        <v>Ricco Ross</v>
      </c>
      <c r="W2428" t="str">
        <v>Randy Stuart</v>
      </c>
      <c r="Y2428" s="3" t="s">
        <v>4041</v>
      </c>
      <c r="Z2428" s="3">
        <f t="shared" si="37"/>
        <v>1</v>
      </c>
      <c r="AC2428" s="6" t="s">
        <v>4008</v>
      </c>
      <c r="AD2428" s="7">
        <v>1</v>
      </c>
    </row>
    <row r="2429" spans="22:30" x14ac:dyDescent="0.25">
      <c r="V2429" t="str">
        <v>Barry Del Sherman</v>
      </c>
      <c r="W2429" t="str">
        <v>Don Stark</v>
      </c>
      <c r="Y2429" s="3" t="s">
        <v>4042</v>
      </c>
      <c r="Z2429" s="3">
        <f t="shared" si="37"/>
        <v>1</v>
      </c>
      <c r="AC2429" s="6" t="s">
        <v>4009</v>
      </c>
      <c r="AD2429" s="7">
        <v>1</v>
      </c>
    </row>
    <row r="2430" spans="22:30" x14ac:dyDescent="0.25">
      <c r="V2430" t="str">
        <v>Robert O'Neil</v>
      </c>
      <c r="W2430" t="str">
        <v>Brian Le</v>
      </c>
      <c r="Y2430" s="3" t="s">
        <v>4043</v>
      </c>
      <c r="Z2430" s="3">
        <f t="shared" si="37"/>
        <v>1</v>
      </c>
      <c r="AC2430" s="6" t="s">
        <v>4010</v>
      </c>
      <c r="AD2430" s="7">
        <v>1</v>
      </c>
    </row>
    <row r="2431" spans="22:30" x14ac:dyDescent="0.25">
      <c r="V2431" t="str">
        <v>Nicolas Cage</v>
      </c>
      <c r="W2431" t="str">
        <v>Joseph Bernard</v>
      </c>
      <c r="Y2431" s="3" t="s">
        <v>4044</v>
      </c>
      <c r="Z2431" s="3">
        <f t="shared" si="37"/>
        <v>1</v>
      </c>
      <c r="AC2431" s="6" t="s">
        <v>4011</v>
      </c>
      <c r="AD2431" s="7">
        <v>1</v>
      </c>
    </row>
    <row r="2432" spans="22:30" x14ac:dyDescent="0.25">
      <c r="V2432" t="str">
        <v>Ben Mendelsohn</v>
      </c>
      <c r="W2432" t="str">
        <v>Tara Frederick</v>
      </c>
      <c r="Y2432" s="3" t="s">
        <v>4045</v>
      </c>
      <c r="Z2432" s="3">
        <f t="shared" si="37"/>
        <v>1</v>
      </c>
      <c r="AC2432" s="6" t="s">
        <v>4012</v>
      </c>
      <c r="AD2432" s="7">
        <v>1</v>
      </c>
    </row>
    <row r="2433" spans="22:30" x14ac:dyDescent="0.25">
      <c r="V2433" t="str">
        <v>Il-han Oo</v>
      </c>
      <c r="W2433" t="str">
        <v>Pasquale Cajano</v>
      </c>
      <c r="Y2433" s="3" t="s">
        <v>4046</v>
      </c>
      <c r="Z2433" s="3">
        <f t="shared" si="37"/>
        <v>1</v>
      </c>
      <c r="AC2433" s="6" t="s">
        <v>4013</v>
      </c>
      <c r="AD2433" s="7">
        <v>1</v>
      </c>
    </row>
    <row r="2434" spans="22:30" x14ac:dyDescent="0.25">
      <c r="V2434" t="str">
        <v>Rocco Luna</v>
      </c>
      <c r="W2434" t="str">
        <v>Toshiya Ito</v>
      </c>
      <c r="Y2434" s="3" t="s">
        <v>4047</v>
      </c>
      <c r="Z2434" s="3">
        <f t="shared" si="37"/>
        <v>1</v>
      </c>
      <c r="AC2434" s="6" t="s">
        <v>4014</v>
      </c>
      <c r="AD2434" s="7">
        <v>1</v>
      </c>
    </row>
    <row r="2435" spans="22:30" x14ac:dyDescent="0.25">
      <c r="V2435" t="str">
        <v>Lisbeth Bartlett</v>
      </c>
      <c r="W2435" t="str">
        <v>Eusebio LÃ¡zaro</v>
      </c>
      <c r="Y2435" s="3" t="s">
        <v>4048</v>
      </c>
      <c r="Z2435" s="3">
        <f t="shared" ref="Z2435:Z2498" si="38">COUNTIF($B$2:$S$251,W2435)</f>
        <v>1</v>
      </c>
      <c r="AC2435" s="6" t="s">
        <v>4015</v>
      </c>
      <c r="AD2435" s="7">
        <v>1</v>
      </c>
    </row>
    <row r="2436" spans="22:30" x14ac:dyDescent="0.25">
      <c r="V2436" t="str">
        <v>Andrew Weir</v>
      </c>
      <c r="W2436" t="str">
        <v>Dillon Freasier</v>
      </c>
      <c r="Y2436" s="3" t="s">
        <v>4049</v>
      </c>
      <c r="Z2436" s="3">
        <f t="shared" si="38"/>
        <v>1</v>
      </c>
      <c r="AC2436" s="6" t="s">
        <v>4016</v>
      </c>
      <c r="AD2436" s="7">
        <v>1</v>
      </c>
    </row>
    <row r="2437" spans="22:30" x14ac:dyDescent="0.25">
      <c r="V2437" t="str">
        <v>Ana Ofelia MurguÃ­a</v>
      </c>
      <c r="W2437" t="str">
        <v>Mischa Barton</v>
      </c>
      <c r="Y2437" s="3" t="s">
        <v>4050</v>
      </c>
      <c r="Z2437" s="3">
        <f t="shared" si="38"/>
        <v>1</v>
      </c>
      <c r="AC2437" s="6" t="s">
        <v>4017</v>
      </c>
      <c r="AD2437" s="7">
        <v>1</v>
      </c>
    </row>
    <row r="2438" spans="22:30" x14ac:dyDescent="0.25">
      <c r="V2438" t="str">
        <v>Claude-Oliver Rudolph</v>
      </c>
      <c r="W2438" t="str">
        <v>Vivien Cardone</v>
      </c>
      <c r="Y2438" s="3" t="s">
        <v>4051</v>
      </c>
      <c r="Z2438" s="3">
        <f t="shared" si="38"/>
        <v>1</v>
      </c>
      <c r="AC2438" s="6" t="s">
        <v>4018</v>
      </c>
      <c r="AD2438" s="7">
        <v>1</v>
      </c>
    </row>
    <row r="2439" spans="22:30" x14ac:dyDescent="0.25">
      <c r="V2439" t="str">
        <v>B.J. Novak</v>
      </c>
      <c r="W2439" t="str">
        <v>Rita Davies</v>
      </c>
      <c r="Y2439" s="3" t="s">
        <v>4052</v>
      </c>
      <c r="Z2439" s="3">
        <f t="shared" si="38"/>
        <v>1</v>
      </c>
      <c r="AC2439" s="6" t="s">
        <v>4020</v>
      </c>
      <c r="AD2439" s="7">
        <v>1</v>
      </c>
    </row>
    <row r="2440" spans="22:30" x14ac:dyDescent="0.25">
      <c r="V2440" t="str">
        <v>Gillian Anderson</v>
      </c>
      <c r="W2440" t="str">
        <v>Don Taylor</v>
      </c>
      <c r="Y2440" s="3" t="s">
        <v>4053</v>
      </c>
      <c r="Z2440" s="3">
        <f t="shared" si="38"/>
        <v>1</v>
      </c>
      <c r="AC2440" s="6" t="s">
        <v>4021</v>
      </c>
      <c r="AD2440" s="7">
        <v>1</v>
      </c>
    </row>
    <row r="2441" spans="22:30" x14ac:dyDescent="0.25">
      <c r="V2441" t="str">
        <v>Brie Larson</v>
      </c>
      <c r="W2441" t="str">
        <v>Ikio Sawamura</v>
      </c>
      <c r="Y2441" s="3" t="s">
        <v>4054</v>
      </c>
      <c r="Z2441" s="3">
        <f t="shared" si="38"/>
        <v>1</v>
      </c>
      <c r="AC2441" s="6" t="s">
        <v>4022</v>
      </c>
      <c r="AD2441" s="7">
        <v>1</v>
      </c>
    </row>
    <row r="2442" spans="22:30" x14ac:dyDescent="0.25">
      <c r="V2442" t="str">
        <v>Darlanne Fluegel</v>
      </c>
      <c r="W2442" t="str">
        <v>Guillermo Calles</v>
      </c>
      <c r="Y2442" s="3" t="s">
        <v>4055</v>
      </c>
      <c r="Z2442" s="3">
        <f t="shared" si="38"/>
        <v>1</v>
      </c>
      <c r="AC2442" s="6" t="s">
        <v>4023</v>
      </c>
      <c r="AD2442" s="7">
        <v>1</v>
      </c>
    </row>
    <row r="2443" spans="22:30" x14ac:dyDescent="0.25">
      <c r="V2443" t="str">
        <v>Ralph St. George</v>
      </c>
      <c r="W2443" t="str">
        <v>Robin Bartlett</v>
      </c>
      <c r="Y2443" s="3" t="s">
        <v>4056</v>
      </c>
      <c r="Z2443" s="3">
        <f t="shared" si="38"/>
        <v>1</v>
      </c>
      <c r="AC2443" s="6" t="s">
        <v>4024</v>
      </c>
      <c r="AD2443" s="7">
        <v>1</v>
      </c>
    </row>
    <row r="2444" spans="22:30" x14ac:dyDescent="0.25">
      <c r="V2444" t="str">
        <v>Charlotte Aronofsky</v>
      </c>
      <c r="W2444" t="str">
        <v>Angus Lennie</v>
      </c>
      <c r="Y2444" s="3" t="s">
        <v>4057</v>
      </c>
      <c r="Z2444" s="3">
        <f t="shared" si="38"/>
        <v>1</v>
      </c>
      <c r="AC2444" s="6" t="s">
        <v>4025</v>
      </c>
      <c r="AD2444" s="7">
        <v>1</v>
      </c>
    </row>
    <row r="2445" spans="22:30" x14ac:dyDescent="0.25">
      <c r="V2445" t="str">
        <v>Jodi Benson</v>
      </c>
      <c r="W2445" t="str">
        <v>Gerald R. Molen</v>
      </c>
      <c r="Y2445" s="3" t="s">
        <v>4058</v>
      </c>
      <c r="Z2445" s="3">
        <f t="shared" si="38"/>
        <v>1</v>
      </c>
      <c r="AC2445" s="6" t="s">
        <v>4026</v>
      </c>
      <c r="AD2445" s="7">
        <v>1</v>
      </c>
    </row>
    <row r="2446" spans="22:30" x14ac:dyDescent="0.25">
      <c r="V2446" t="str">
        <v>ChafÃ»rin</v>
      </c>
      <c r="W2446" t="str">
        <v>Michael Bowen</v>
      </c>
      <c r="Y2446" s="3" t="s">
        <v>4059</v>
      </c>
      <c r="Z2446" s="3">
        <f t="shared" si="38"/>
        <v>1</v>
      </c>
      <c r="AC2446" s="6" t="s">
        <v>4027</v>
      </c>
      <c r="AD2446" s="7">
        <v>1</v>
      </c>
    </row>
    <row r="2447" spans="22:30" x14ac:dyDescent="0.25">
      <c r="V2447" t="str">
        <v>Betty Allen</v>
      </c>
      <c r="W2447" t="str">
        <v>Ana Reeder</v>
      </c>
      <c r="Y2447" s="3" t="s">
        <v>4060</v>
      </c>
      <c r="Z2447" s="3">
        <f t="shared" si="38"/>
        <v>1</v>
      </c>
      <c r="AC2447" s="6" t="s">
        <v>4028</v>
      </c>
      <c r="AD2447" s="7">
        <v>1</v>
      </c>
    </row>
    <row r="2448" spans="22:30" x14ac:dyDescent="0.25">
      <c r="V2448" t="str">
        <v>Farida Dadi</v>
      </c>
      <c r="W2448" t="str">
        <v>Andrew Stanton</v>
      </c>
      <c r="Y2448" s="3" t="s">
        <v>316</v>
      </c>
      <c r="Z2448" s="3">
        <f t="shared" si="38"/>
        <v>1</v>
      </c>
      <c r="AC2448" s="6" t="s">
        <v>4029</v>
      </c>
      <c r="AD2448" s="7">
        <v>1</v>
      </c>
    </row>
    <row r="2449" spans="22:30" x14ac:dyDescent="0.25">
      <c r="V2449" t="str">
        <v>David Prowse</v>
      </c>
      <c r="W2449" t="str">
        <v>Lesley Dunlop</v>
      </c>
      <c r="Y2449" s="3" t="s">
        <v>4061</v>
      </c>
      <c r="Z2449" s="3">
        <f t="shared" si="38"/>
        <v>1</v>
      </c>
      <c r="AC2449" s="6" t="s">
        <v>4030</v>
      </c>
      <c r="AD2449" s="7">
        <v>1</v>
      </c>
    </row>
    <row r="2450" spans="22:30" x14ac:dyDescent="0.25">
      <c r="V2450" t="str">
        <v>Bill Weston</v>
      </c>
      <c r="W2450" t="str">
        <v>Charles Scorsese</v>
      </c>
      <c r="Y2450" s="3" t="s">
        <v>4062</v>
      </c>
      <c r="Z2450" s="3">
        <f t="shared" si="38"/>
        <v>2</v>
      </c>
      <c r="AC2450" s="6" t="s">
        <v>4031</v>
      </c>
      <c r="AD2450" s="7">
        <v>1</v>
      </c>
    </row>
    <row r="2451" spans="22:30" x14ac:dyDescent="0.25">
      <c r="V2451" t="str">
        <v>Ryan Whitney</v>
      </c>
      <c r="W2451" t="str">
        <v>Bruce Glover</v>
      </c>
      <c r="Y2451" s="3" t="s">
        <v>4063</v>
      </c>
      <c r="Z2451" s="3">
        <f t="shared" si="38"/>
        <v>1</v>
      </c>
      <c r="AC2451" s="6" t="s">
        <v>4032</v>
      </c>
      <c r="AD2451" s="7">
        <v>1</v>
      </c>
    </row>
    <row r="2452" spans="22:30" x14ac:dyDescent="0.25">
      <c r="V2452" t="str">
        <v>Rich Turner</v>
      </c>
      <c r="W2452" t="str">
        <v>Victor Jory</v>
      </c>
      <c r="Y2452" s="3" t="s">
        <v>4064</v>
      </c>
      <c r="Z2452" s="3">
        <f t="shared" si="38"/>
        <v>1</v>
      </c>
      <c r="AC2452" s="6" t="s">
        <v>4033</v>
      </c>
      <c r="AD2452" s="7">
        <v>1</v>
      </c>
    </row>
    <row r="2453" spans="22:30" x14ac:dyDescent="0.25">
      <c r="V2453" t="str">
        <v>Nobuo Nakamura</v>
      </c>
      <c r="W2453" t="str">
        <v>Thomas G. Waites</v>
      </c>
      <c r="Y2453" s="3" t="s">
        <v>4065</v>
      </c>
      <c r="Z2453" s="3">
        <f t="shared" si="38"/>
        <v>1</v>
      </c>
      <c r="AC2453" s="6" t="s">
        <v>4034</v>
      </c>
      <c r="AD2453" s="7">
        <v>1</v>
      </c>
    </row>
    <row r="2454" spans="22:30" x14ac:dyDescent="0.25">
      <c r="V2454" t="str">
        <v>Abdo Abdo</v>
      </c>
      <c r="W2454" t="str">
        <v>Paula Pell</v>
      </c>
      <c r="Y2454" s="3" t="s">
        <v>4066</v>
      </c>
      <c r="Z2454" s="3">
        <f t="shared" si="38"/>
        <v>1</v>
      </c>
      <c r="AC2454" s="6" t="s">
        <v>4035</v>
      </c>
      <c r="AD2454" s="7">
        <v>1</v>
      </c>
    </row>
    <row r="2455" spans="22:30" x14ac:dyDescent="0.25">
      <c r="V2455" t="str">
        <v>George Coulouris</v>
      </c>
      <c r="W2455" t="str">
        <v>P.H. Moriarty</v>
      </c>
      <c r="Y2455" s="3" t="s">
        <v>4067</v>
      </c>
      <c r="Z2455" s="3">
        <f t="shared" si="38"/>
        <v>1</v>
      </c>
      <c r="AC2455" s="6" t="s">
        <v>4036</v>
      </c>
      <c r="AD2455" s="7">
        <v>1</v>
      </c>
    </row>
    <row r="2456" spans="22:30" x14ac:dyDescent="0.25">
      <c r="V2456" t="str">
        <v>I.S. Johar</v>
      </c>
      <c r="W2456" t="str">
        <v>Robin Sanders Clark</v>
      </c>
      <c r="Y2456" s="3" t="s">
        <v>4068</v>
      </c>
      <c r="Z2456" s="3">
        <f t="shared" si="38"/>
        <v>1</v>
      </c>
      <c r="AC2456" s="6" t="s">
        <v>4037</v>
      </c>
      <c r="AD2456" s="7">
        <v>1</v>
      </c>
    </row>
    <row r="2457" spans="22:30" x14ac:dyDescent="0.25">
      <c r="V2457" t="str">
        <v>Daniel Engstrup</v>
      </c>
      <c r="W2457" t="str">
        <v>Mariano Argento</v>
      </c>
      <c r="Y2457" s="3" t="s">
        <v>4069</v>
      </c>
      <c r="Z2457" s="3">
        <f t="shared" si="38"/>
        <v>1</v>
      </c>
      <c r="AC2457" s="6" t="s">
        <v>4038</v>
      </c>
      <c r="AD2457" s="7">
        <v>1</v>
      </c>
    </row>
    <row r="2458" spans="22:30" x14ac:dyDescent="0.25">
      <c r="V2458" t="str">
        <v>Robert Ellenstein</v>
      </c>
      <c r="W2458" t="str">
        <v>Ann Sears</v>
      </c>
      <c r="Y2458" s="3" t="s">
        <v>4070</v>
      </c>
      <c r="Z2458" s="3">
        <f t="shared" si="38"/>
        <v>1</v>
      </c>
      <c r="AC2458" s="6" t="s">
        <v>4039</v>
      </c>
      <c r="AD2458" s="7">
        <v>1</v>
      </c>
    </row>
    <row r="2459" spans="22:30" x14ac:dyDescent="0.25">
      <c r="V2459" t="str">
        <v>Rudolf BlÃ¼mner</v>
      </c>
      <c r="W2459" t="str">
        <v>Lucas Hedges</v>
      </c>
      <c r="Y2459" s="3" t="s">
        <v>4071</v>
      </c>
      <c r="Z2459" s="3">
        <f t="shared" si="38"/>
        <v>1</v>
      </c>
      <c r="AC2459" s="6" t="s">
        <v>4040</v>
      </c>
      <c r="AD2459" s="7">
        <v>1</v>
      </c>
    </row>
    <row r="2460" spans="22:30" x14ac:dyDescent="0.25">
      <c r="V2460" t="str">
        <v>Isabel Analla</v>
      </c>
      <c r="W2460" t="str">
        <v>Shirley Henderson</v>
      </c>
      <c r="Y2460" s="3" t="s">
        <v>4072</v>
      </c>
      <c r="Z2460" s="3">
        <f t="shared" si="38"/>
        <v>1</v>
      </c>
      <c r="AC2460" s="6" t="s">
        <v>4041</v>
      </c>
      <c r="AD2460" s="7">
        <v>1</v>
      </c>
    </row>
    <row r="2461" spans="22:30" x14ac:dyDescent="0.25">
      <c r="V2461" t="str">
        <v>Artus de Penguern</v>
      </c>
      <c r="W2461" t="str">
        <v>Chee Thao</v>
      </c>
      <c r="Y2461" s="3" t="s">
        <v>4073</v>
      </c>
      <c r="Z2461" s="3">
        <f t="shared" si="38"/>
        <v>1</v>
      </c>
      <c r="AC2461" s="6" t="s">
        <v>4042</v>
      </c>
      <c r="AD2461" s="7">
        <v>1</v>
      </c>
    </row>
    <row r="2462" spans="22:30" x14ac:dyDescent="0.25">
      <c r="V2462" t="str">
        <v>Miriam Karlin</v>
      </c>
      <c r="W2462" t="str">
        <v>Vanessa Martinez</v>
      </c>
      <c r="Y2462" s="3" t="s">
        <v>4074</v>
      </c>
      <c r="Z2462" s="3">
        <f t="shared" si="38"/>
        <v>1</v>
      </c>
      <c r="AC2462" s="6" t="s">
        <v>4043</v>
      </c>
      <c r="AD2462" s="7">
        <v>1</v>
      </c>
    </row>
    <row r="2463" spans="22:30" x14ac:dyDescent="0.25">
      <c r="V2463" t="str">
        <v>Aleksandr Berda</v>
      </c>
      <c r="W2463" t="str">
        <v>Melissa Peterman</v>
      </c>
      <c r="Y2463" s="3" t="s">
        <v>4075</v>
      </c>
      <c r="Z2463" s="3">
        <f t="shared" si="38"/>
        <v>1</v>
      </c>
      <c r="AC2463" s="6" t="s">
        <v>4044</v>
      </c>
      <c r="AD2463" s="7">
        <v>1</v>
      </c>
    </row>
    <row r="2464" spans="22:30" x14ac:dyDescent="0.25">
      <c r="V2464" t="str">
        <v>Kirk Taylor</v>
      </c>
      <c r="W2464" t="str">
        <v>Shigeru Chiba</v>
      </c>
      <c r="Y2464" s="3" t="s">
        <v>4076</v>
      </c>
      <c r="Z2464" s="3">
        <f t="shared" si="38"/>
        <v>1</v>
      </c>
      <c r="AC2464" s="6" t="s">
        <v>4045</v>
      </c>
      <c r="AD2464" s="7">
        <v>1</v>
      </c>
    </row>
    <row r="2465" spans="22:30" x14ac:dyDescent="0.25">
      <c r="V2465" t="str">
        <v>Lev Abramov</v>
      </c>
      <c r="W2465" t="str">
        <v>Wayne Duvall</v>
      </c>
      <c r="Y2465" s="3" t="s">
        <v>4077</v>
      </c>
      <c r="Z2465" s="3">
        <f t="shared" si="38"/>
        <v>1</v>
      </c>
      <c r="AC2465" s="6" t="s">
        <v>4046</v>
      </c>
      <c r="AD2465" s="7">
        <v>1</v>
      </c>
    </row>
    <row r="2466" spans="22:30" x14ac:dyDescent="0.25">
      <c r="V2466" t="str">
        <v>Joyce Jameson</v>
      </c>
      <c r="W2466" t="str">
        <v>Benito Martinez</v>
      </c>
      <c r="Y2466" s="3" t="s">
        <v>4078</v>
      </c>
      <c r="Z2466" s="3">
        <f t="shared" si="38"/>
        <v>1</v>
      </c>
      <c r="AC2466" s="6" t="s">
        <v>4047</v>
      </c>
      <c r="AD2466" s="7">
        <v>1</v>
      </c>
    </row>
    <row r="2467" spans="22:30" x14ac:dyDescent="0.25">
      <c r="V2467" t="str">
        <v>Arnaldo Santana</v>
      </c>
      <c r="W2467" t="str">
        <v>Claude Anderson</v>
      </c>
      <c r="Y2467" s="3" t="s">
        <v>4079</v>
      </c>
      <c r="Z2467" s="3">
        <f t="shared" si="38"/>
        <v>1</v>
      </c>
      <c r="AC2467" s="6" t="s">
        <v>4048</v>
      </c>
      <c r="AD2467" s="7">
        <v>1</v>
      </c>
    </row>
    <row r="2468" spans="22:30" x14ac:dyDescent="0.25">
      <c r="V2468" t="str">
        <v>Dimitra Arliss</v>
      </c>
      <c r="W2468" t="str">
        <v>Morgan Paull</v>
      </c>
      <c r="Y2468" s="3" t="s">
        <v>4080</v>
      </c>
      <c r="Z2468" s="3">
        <f t="shared" si="38"/>
        <v>1</v>
      </c>
      <c r="AC2468" s="6" t="s">
        <v>4049</v>
      </c>
      <c r="AD2468" s="7">
        <v>1</v>
      </c>
    </row>
    <row r="2469" spans="22:30" x14ac:dyDescent="0.25">
      <c r="V2469" t="str">
        <v>Alice Ghostley</v>
      </c>
      <c r="W2469" t="str">
        <v>John Finn</v>
      </c>
      <c r="Y2469" s="3" t="s">
        <v>4081</v>
      </c>
      <c r="Z2469" s="3">
        <f t="shared" si="38"/>
        <v>1</v>
      </c>
      <c r="AC2469" s="6" t="s">
        <v>4050</v>
      </c>
      <c r="AD2469" s="7">
        <v>1</v>
      </c>
    </row>
    <row r="2470" spans="22:30" x14ac:dyDescent="0.25">
      <c r="V2470" t="str">
        <v>Harry Cohn</v>
      </c>
      <c r="W2470" t="str">
        <v>Rudy Bond</v>
      </c>
      <c r="Y2470" s="3" t="s">
        <v>4082</v>
      </c>
      <c r="Z2470" s="3">
        <f t="shared" si="38"/>
        <v>3</v>
      </c>
      <c r="AC2470" s="6" t="s">
        <v>4051</v>
      </c>
      <c r="AD2470" s="7">
        <v>1</v>
      </c>
    </row>
    <row r="2471" spans="22:30" x14ac:dyDescent="0.25">
      <c r="V2471" t="str">
        <v>Paolo Seganti</v>
      </c>
      <c r="W2471" t="str">
        <v>Nelly Arno</v>
      </c>
      <c r="Y2471" s="3" t="s">
        <v>4083</v>
      </c>
      <c r="Z2471" s="3">
        <f t="shared" si="38"/>
        <v>1</v>
      </c>
      <c r="AC2471" s="6" t="s">
        <v>4052</v>
      </c>
      <c r="AD2471" s="7">
        <v>1</v>
      </c>
    </row>
    <row r="2472" spans="22:30" x14ac:dyDescent="0.25">
      <c r="V2472" t="str">
        <v>Mickie McGowan</v>
      </c>
      <c r="W2472" t="str">
        <v>Hasan Roohparvari</v>
      </c>
      <c r="Y2472" s="3" t="s">
        <v>4084</v>
      </c>
      <c r="Z2472" s="3">
        <f t="shared" si="38"/>
        <v>1</v>
      </c>
      <c r="AC2472" s="6" t="s">
        <v>4053</v>
      </c>
      <c r="AD2472" s="7">
        <v>1</v>
      </c>
    </row>
    <row r="2473" spans="22:30" x14ac:dyDescent="0.25">
      <c r="V2473" t="str">
        <v>Ted Levine</v>
      </c>
      <c r="W2473" t="str">
        <v>George Relph</v>
      </c>
      <c r="Y2473" s="3" t="s">
        <v>4085</v>
      </c>
      <c r="Z2473" s="3">
        <f t="shared" si="38"/>
        <v>1</v>
      </c>
      <c r="AC2473" s="6" t="s">
        <v>4054</v>
      </c>
      <c r="AD2473" s="7">
        <v>1</v>
      </c>
    </row>
    <row r="2474" spans="22:30" x14ac:dyDescent="0.25">
      <c r="V2474" t="str">
        <v>Carleigh Bettiol</v>
      </c>
      <c r="W2474" t="str">
        <v>Tony Bentley</v>
      </c>
      <c r="Y2474" s="3" t="s">
        <v>4086</v>
      </c>
      <c r="Z2474" s="3">
        <f t="shared" si="38"/>
        <v>1</v>
      </c>
      <c r="AC2474" s="6" t="s">
        <v>4055</v>
      </c>
      <c r="AD2474" s="7">
        <v>1</v>
      </c>
    </row>
    <row r="2475" spans="22:30" x14ac:dyDescent="0.25">
      <c r="V2475" t="str">
        <v>Olly Boeheim</v>
      </c>
      <c r="W2475" t="str">
        <v>Joe Bricher</v>
      </c>
      <c r="Y2475" s="3" t="s">
        <v>4087</v>
      </c>
      <c r="Z2475" s="3">
        <f t="shared" si="38"/>
        <v>1</v>
      </c>
      <c r="AC2475" s="6" t="s">
        <v>4056</v>
      </c>
      <c r="AD2475" s="7">
        <v>1</v>
      </c>
    </row>
    <row r="2476" spans="22:30" x14ac:dyDescent="0.25">
      <c r="V2476" t="str">
        <v>Sohibanoo Zolqadr</v>
      </c>
      <c r="W2476" t="str">
        <v>Gunnar SjÃ¶berg</v>
      </c>
      <c r="Y2476" s="3" t="s">
        <v>4088</v>
      </c>
      <c r="Z2476" s="3">
        <f t="shared" si="38"/>
        <v>1</v>
      </c>
      <c r="AC2476" s="6" t="s">
        <v>4057</v>
      </c>
      <c r="AD2476" s="7">
        <v>1</v>
      </c>
    </row>
    <row r="2477" spans="22:30" x14ac:dyDescent="0.25">
      <c r="V2477" t="str">
        <v>Nicola Collins</v>
      </c>
      <c r="W2477" t="str">
        <v>Casey Wilson</v>
      </c>
      <c r="Y2477" s="3" t="s">
        <v>4089</v>
      </c>
      <c r="Z2477" s="3">
        <f t="shared" si="38"/>
        <v>1</v>
      </c>
      <c r="AC2477" s="6" t="s">
        <v>4058</v>
      </c>
      <c r="AD2477" s="7">
        <v>1</v>
      </c>
    </row>
    <row r="2478" spans="22:30" x14ac:dyDescent="0.25">
      <c r="V2478" t="str">
        <v>Bruno Doyon</v>
      </c>
      <c r="W2478" t="str">
        <v>Kurti</v>
      </c>
      <c r="Y2478" s="3" t="s">
        <v>4090</v>
      </c>
      <c r="Z2478" s="3">
        <f t="shared" si="38"/>
        <v>1</v>
      </c>
      <c r="AC2478" s="6" t="s">
        <v>4059</v>
      </c>
      <c r="AD2478" s="7">
        <v>1</v>
      </c>
    </row>
    <row r="2479" spans="22:30" x14ac:dyDescent="0.25">
      <c r="V2479" t="str">
        <v>Bader Alami</v>
      </c>
      <c r="W2479" t="str">
        <v>Amy Wright</v>
      </c>
      <c r="Y2479" s="3" t="s">
        <v>4091</v>
      </c>
      <c r="Z2479" s="3">
        <f t="shared" si="38"/>
        <v>1</v>
      </c>
      <c r="AC2479" s="6" t="s">
        <v>4060</v>
      </c>
      <c r="AD2479" s="7">
        <v>1</v>
      </c>
    </row>
    <row r="2480" spans="22:30" x14ac:dyDescent="0.25">
      <c r="V2480" t="str">
        <v>Richard Young</v>
      </c>
      <c r="W2480" t="str">
        <v>Jo Connor</v>
      </c>
      <c r="Y2480" s="3" t="s">
        <v>4092</v>
      </c>
      <c r="Z2480" s="3">
        <f t="shared" si="38"/>
        <v>1</v>
      </c>
      <c r="AC2480" s="6" t="s">
        <v>316</v>
      </c>
      <c r="AD2480" s="7">
        <v>1</v>
      </c>
    </row>
    <row r="2481" spans="22:30" x14ac:dyDescent="0.25">
      <c r="V2481" t="str">
        <v>Carlo Jachino</v>
      </c>
      <c r="W2481" t="str">
        <v>Ruth Donnelly</v>
      </c>
      <c r="Y2481" s="3" t="s">
        <v>4093</v>
      </c>
      <c r="Z2481" s="3">
        <f t="shared" si="38"/>
        <v>1</v>
      </c>
      <c r="AC2481" s="6" t="s">
        <v>4061</v>
      </c>
      <c r="AD2481" s="7">
        <v>1</v>
      </c>
    </row>
    <row r="2482" spans="22:30" x14ac:dyDescent="0.25">
      <c r="V2482" t="str">
        <v>Andrew Scott</v>
      </c>
      <c r="W2482" t="str">
        <v>Josep Palau i Fabre</v>
      </c>
      <c r="Y2482" s="3" t="s">
        <v>4094</v>
      </c>
      <c r="Z2482" s="3">
        <f t="shared" si="38"/>
        <v>1</v>
      </c>
      <c r="AC2482" s="6" t="s">
        <v>4063</v>
      </c>
      <c r="AD2482" s="7">
        <v>1</v>
      </c>
    </row>
    <row r="2483" spans="22:30" x14ac:dyDescent="0.25">
      <c r="V2483" t="str">
        <v>Marisa Tomei</v>
      </c>
      <c r="W2483" t="str">
        <v>Arthur O'Sullivan</v>
      </c>
      <c r="Y2483" s="3" t="s">
        <v>4095</v>
      </c>
      <c r="Z2483" s="3">
        <f t="shared" si="38"/>
        <v>1</v>
      </c>
      <c r="AC2483" s="6" t="s">
        <v>4064</v>
      </c>
      <c r="AD2483" s="7">
        <v>1</v>
      </c>
    </row>
    <row r="2484" spans="22:30" x14ac:dyDescent="0.25">
      <c r="V2484" t="str">
        <v>Meghna Malik</v>
      </c>
      <c r="W2484" t="str">
        <v>Steve Murphy</v>
      </c>
      <c r="Y2484" s="3" t="s">
        <v>4096</v>
      </c>
      <c r="Z2484" s="3">
        <f t="shared" si="38"/>
        <v>1</v>
      </c>
      <c r="AC2484" s="6" t="s">
        <v>4065</v>
      </c>
      <c r="AD2484" s="7">
        <v>1</v>
      </c>
    </row>
    <row r="2485" spans="22:30" x14ac:dyDescent="0.25">
      <c r="V2485" t="str">
        <v>AndrÃ© Hennicke</v>
      </c>
      <c r="W2485" t="str">
        <v>Woo Go-na</v>
      </c>
      <c r="Y2485" s="3" t="s">
        <v>4097</v>
      </c>
      <c r="Z2485" s="3">
        <f t="shared" si="38"/>
        <v>1</v>
      </c>
      <c r="AC2485" s="6" t="s">
        <v>4066</v>
      </c>
      <c r="AD2485" s="7">
        <v>1</v>
      </c>
    </row>
    <row r="2486" spans="22:30" x14ac:dyDescent="0.25">
      <c r="V2486" t="str">
        <v>Roberto Camardiel</v>
      </c>
      <c r="W2486" t="str">
        <v>Teddy Blum</v>
      </c>
      <c r="Y2486" s="3" t="s">
        <v>4098</v>
      </c>
      <c r="Z2486" s="3">
        <f t="shared" si="38"/>
        <v>1</v>
      </c>
      <c r="AC2486" s="6" t="s">
        <v>4067</v>
      </c>
      <c r="AD2486" s="7">
        <v>1</v>
      </c>
    </row>
    <row r="2487" spans="22:30" x14ac:dyDescent="0.25">
      <c r="V2487" t="str">
        <v>Linus Roache</v>
      </c>
      <c r="W2487" t="str">
        <v>Ã…ke Fridell</v>
      </c>
      <c r="Y2487" s="3" t="s">
        <v>4099</v>
      </c>
      <c r="Z2487" s="3">
        <f t="shared" si="38"/>
        <v>2</v>
      </c>
      <c r="AC2487" s="6" t="s">
        <v>4068</v>
      </c>
      <c r="AD2487" s="7">
        <v>1</v>
      </c>
    </row>
    <row r="2488" spans="22:30" x14ac:dyDescent="0.25">
      <c r="V2488" t="str">
        <v>Anurag Arora</v>
      </c>
      <c r="W2488" t="str">
        <v>HÃ©ctor Drachtman</v>
      </c>
      <c r="Y2488" s="3" t="s">
        <v>4100</v>
      </c>
      <c r="Z2488" s="3">
        <f t="shared" si="38"/>
        <v>1</v>
      </c>
      <c r="AC2488" s="6" t="s">
        <v>4069</v>
      </c>
      <c r="AD2488" s="7">
        <v>1</v>
      </c>
    </row>
    <row r="2489" spans="22:30" x14ac:dyDescent="0.25">
      <c r="V2489" t="str">
        <v>Kitty Bradbury</v>
      </c>
      <c r="W2489" t="str">
        <v>Torsten Voges</v>
      </c>
      <c r="Y2489" s="3" t="s">
        <v>4101</v>
      </c>
      <c r="Z2489" s="3">
        <f t="shared" si="38"/>
        <v>1</v>
      </c>
      <c r="AC2489" s="6" t="s">
        <v>4070</v>
      </c>
      <c r="AD2489" s="7">
        <v>1</v>
      </c>
    </row>
    <row r="2490" spans="22:30" x14ac:dyDescent="0.25">
      <c r="V2490" t="str">
        <v>Dave Barry</v>
      </c>
      <c r="W2490" t="str">
        <v>John Howard</v>
      </c>
      <c r="Y2490" s="3" t="s">
        <v>4102</v>
      </c>
      <c r="Z2490" s="3">
        <f t="shared" si="38"/>
        <v>1</v>
      </c>
      <c r="AC2490" s="6" t="s">
        <v>4071</v>
      </c>
      <c r="AD2490" s="7">
        <v>1</v>
      </c>
    </row>
    <row r="2491" spans="22:30" x14ac:dyDescent="0.25">
      <c r="V2491" t="str">
        <v>Romulus Stoicescu</v>
      </c>
      <c r="W2491" t="str">
        <v>Ashley Jensen</v>
      </c>
      <c r="Y2491" s="3" t="s">
        <v>4103</v>
      </c>
      <c r="Z2491" s="3">
        <f t="shared" si="38"/>
        <v>1</v>
      </c>
      <c r="AC2491" s="6" t="s">
        <v>4072</v>
      </c>
      <c r="AD2491" s="7">
        <v>1</v>
      </c>
    </row>
    <row r="2492" spans="22:30" x14ac:dyDescent="0.25">
      <c r="V2492" t="str">
        <v>Walter Hampden</v>
      </c>
      <c r="W2492" t="str">
        <v>Mandy Mao</v>
      </c>
      <c r="Y2492" s="3" t="s">
        <v>4104</v>
      </c>
      <c r="Z2492" s="3">
        <f t="shared" si="38"/>
        <v>1</v>
      </c>
      <c r="AC2492" s="6" t="s">
        <v>4073</v>
      </c>
      <c r="AD2492" s="7">
        <v>1</v>
      </c>
    </row>
    <row r="2493" spans="22:30" x14ac:dyDescent="0.25">
      <c r="V2493" t="str">
        <v>Jon Sortland</v>
      </c>
      <c r="W2493" t="str">
        <v>Jay Mello</v>
      </c>
      <c r="Y2493" s="3" t="s">
        <v>4105</v>
      </c>
      <c r="Z2493" s="3">
        <f t="shared" si="38"/>
        <v>1</v>
      </c>
      <c r="AC2493" s="6" t="s">
        <v>4074</v>
      </c>
      <c r="AD2493" s="7">
        <v>1</v>
      </c>
    </row>
    <row r="2494" spans="22:30" x14ac:dyDescent="0.25">
      <c r="V2494" t="str">
        <v>Cristin Milioti</v>
      </c>
      <c r="W2494" t="str">
        <v>LÃ©on Larive</v>
      </c>
      <c r="Y2494" s="3" t="s">
        <v>4106</v>
      </c>
      <c r="Z2494" s="3">
        <f t="shared" si="38"/>
        <v>1</v>
      </c>
      <c r="AC2494" s="6" t="s">
        <v>4075</v>
      </c>
      <c r="AD2494" s="7">
        <v>1</v>
      </c>
    </row>
    <row r="2495" spans="22:30" x14ac:dyDescent="0.25">
      <c r="V2495" t="str">
        <v>Aaron Lazar</v>
      </c>
      <c r="W2495" t="str">
        <v>Fana Mokoena</v>
      </c>
      <c r="Y2495" s="3" t="s">
        <v>4107</v>
      </c>
      <c r="Z2495" s="3">
        <f t="shared" si="38"/>
        <v>1</v>
      </c>
      <c r="AC2495" s="6" t="s">
        <v>4076</v>
      </c>
      <c r="AD2495" s="7">
        <v>1</v>
      </c>
    </row>
    <row r="2496" spans="22:30" x14ac:dyDescent="0.25">
      <c r="V2496" t="str">
        <v>Torben Meyer</v>
      </c>
      <c r="W2496" t="str">
        <v>Leon Pownall</v>
      </c>
      <c r="Y2496" s="3" t="s">
        <v>4108</v>
      </c>
      <c r="Z2496" s="3">
        <f t="shared" si="38"/>
        <v>1</v>
      </c>
      <c r="AC2496" s="6" t="s">
        <v>4077</v>
      </c>
      <c r="AD2496" s="7">
        <v>1</v>
      </c>
    </row>
    <row r="2497" spans="22:30" x14ac:dyDescent="0.25">
      <c r="V2497" t="str">
        <v>Anthony James</v>
      </c>
      <c r="W2497" t="str">
        <v>Teruko Nagaoka</v>
      </c>
      <c r="Y2497" s="3" t="s">
        <v>4109</v>
      </c>
      <c r="Z2497" s="3">
        <f t="shared" si="38"/>
        <v>1</v>
      </c>
      <c r="AC2497" s="6" t="s">
        <v>4078</v>
      </c>
      <c r="AD2497" s="7">
        <v>1</v>
      </c>
    </row>
    <row r="2498" spans="22:30" x14ac:dyDescent="0.25">
      <c r="V2498" t="str">
        <v>John Bloom</v>
      </c>
      <c r="W2498" t="str">
        <v>Nibhanani Devi</v>
      </c>
      <c r="Y2498" s="3" t="s">
        <v>4110</v>
      </c>
      <c r="Z2498" s="3">
        <f t="shared" si="38"/>
        <v>1</v>
      </c>
      <c r="AC2498" s="6" t="s">
        <v>4079</v>
      </c>
      <c r="AD2498" s="7">
        <v>1</v>
      </c>
    </row>
    <row r="2499" spans="22:30" x14ac:dyDescent="0.25">
      <c r="V2499" t="str">
        <v>Norio Matsui</v>
      </c>
      <c r="W2499" t="str">
        <v>Jodi Letizia</v>
      </c>
      <c r="Y2499" s="3" t="s">
        <v>4111</v>
      </c>
      <c r="Z2499" s="3">
        <f t="shared" ref="Z2499:Z2562" si="39">COUNTIF($B$2:$S$251,W2499)</f>
        <v>1</v>
      </c>
      <c r="AC2499" s="6" t="s">
        <v>4080</v>
      </c>
      <c r="AD2499" s="7">
        <v>1</v>
      </c>
    </row>
    <row r="2500" spans="22:30" x14ac:dyDescent="0.25">
      <c r="V2500" t="str">
        <v>Gonzalo Uriarte</v>
      </c>
      <c r="W2500" t="str">
        <v>Corrado Invernizzi</v>
      </c>
      <c r="Y2500" s="3" t="s">
        <v>4112</v>
      </c>
      <c r="Z2500" s="3">
        <f t="shared" si="39"/>
        <v>1</v>
      </c>
      <c r="AC2500" s="6" t="s">
        <v>4081</v>
      </c>
      <c r="AD2500" s="7">
        <v>1</v>
      </c>
    </row>
    <row r="2501" spans="22:30" x14ac:dyDescent="0.25">
      <c r="V2501" t="str">
        <v>Paul F. Tompkins</v>
      </c>
      <c r="W2501" t="str">
        <v>Bruce Kirby</v>
      </c>
      <c r="Y2501" s="3" t="s">
        <v>4113</v>
      </c>
      <c r="Z2501" s="3">
        <f t="shared" si="39"/>
        <v>1</v>
      </c>
      <c r="AC2501" s="6" t="s">
        <v>4083</v>
      </c>
      <c r="AD2501" s="7">
        <v>1</v>
      </c>
    </row>
    <row r="2502" spans="22:30" x14ac:dyDescent="0.25">
      <c r="V2502" t="str">
        <v>Greg Wood</v>
      </c>
      <c r="W2502" t="str">
        <v>Franco Columbu</v>
      </c>
      <c r="Y2502" s="3" t="s">
        <v>4114</v>
      </c>
      <c r="Z2502" s="3">
        <f t="shared" si="39"/>
        <v>1</v>
      </c>
      <c r="AC2502" s="6" t="s">
        <v>4084</v>
      </c>
      <c r="AD2502" s="7">
        <v>1</v>
      </c>
    </row>
    <row r="2503" spans="22:30" x14ac:dyDescent="0.25">
      <c r="V2503" t="str">
        <v>Austin Pendleton</v>
      </c>
      <c r="W2503" t="str">
        <v>Jamey Sheridan</v>
      </c>
      <c r="Y2503" s="3" t="s">
        <v>4115</v>
      </c>
      <c r="Z2503" s="3">
        <f t="shared" si="39"/>
        <v>1</v>
      </c>
      <c r="AC2503" s="6" t="s">
        <v>4085</v>
      </c>
      <c r="AD2503" s="7">
        <v>1</v>
      </c>
    </row>
    <row r="2504" spans="22:30" x14ac:dyDescent="0.25">
      <c r="V2504" t="str">
        <v>John Young</v>
      </c>
      <c r="W2504" t="str">
        <v>Colin Stinton</v>
      </c>
      <c r="Y2504" s="3" t="s">
        <v>4116</v>
      </c>
      <c r="Z2504" s="3">
        <f t="shared" si="39"/>
        <v>1</v>
      </c>
      <c r="AC2504" s="6" t="s">
        <v>4086</v>
      </c>
      <c r="AD2504" s="7">
        <v>1</v>
      </c>
    </row>
    <row r="2505" spans="22:30" x14ac:dyDescent="0.25">
      <c r="V2505" t="str">
        <v>Ron Taylor</v>
      </c>
      <c r="W2505" t="str">
        <v>Malinda McCollum</v>
      </c>
      <c r="Y2505" s="3" t="s">
        <v>4117</v>
      </c>
      <c r="Z2505" s="3">
        <f t="shared" si="39"/>
        <v>1</v>
      </c>
      <c r="AC2505" s="6" t="s">
        <v>4087</v>
      </c>
      <c r="AD2505" s="7">
        <v>1</v>
      </c>
    </row>
    <row r="2506" spans="22:30" x14ac:dyDescent="0.25">
      <c r="V2506" t="str">
        <v>Kamatari Fujiwara</v>
      </c>
      <c r="W2506" t="str">
        <v>Ed Crowley</v>
      </c>
      <c r="Y2506" s="3" t="s">
        <v>4118</v>
      </c>
      <c r="Z2506" s="3">
        <f t="shared" si="39"/>
        <v>1</v>
      </c>
      <c r="AC2506" s="6" t="s">
        <v>4088</v>
      </c>
      <c r="AD2506" s="7">
        <v>1</v>
      </c>
    </row>
    <row r="2507" spans="22:30" x14ac:dyDescent="0.25">
      <c r="V2507" t="str">
        <v>Robert Blake</v>
      </c>
      <c r="W2507" t="str">
        <v>The Singer Midgets</v>
      </c>
      <c r="Y2507" s="3" t="s">
        <v>4119</v>
      </c>
      <c r="Z2507" s="3">
        <f t="shared" si="39"/>
        <v>1</v>
      </c>
      <c r="AC2507" s="6" t="s">
        <v>4089</v>
      </c>
      <c r="AD2507" s="7">
        <v>1</v>
      </c>
    </row>
    <row r="2508" spans="22:30" x14ac:dyDescent="0.25">
      <c r="V2508" t="str">
        <v>Elias Koteas</v>
      </c>
      <c r="W2508" t="str">
        <v>Frank Gallegos</v>
      </c>
      <c r="Y2508" s="3" t="s">
        <v>4120</v>
      </c>
      <c r="Z2508" s="3">
        <f t="shared" si="39"/>
        <v>1</v>
      </c>
      <c r="AC2508" s="6" t="s">
        <v>4090</v>
      </c>
      <c r="AD2508" s="7">
        <v>1</v>
      </c>
    </row>
    <row r="2509" spans="22:30" x14ac:dyDescent="0.25">
      <c r="V2509" t="str">
        <v>John Leyton</v>
      </c>
      <c r="W2509" t="str">
        <v>Willie Garson</v>
      </c>
      <c r="Y2509" s="3" t="s">
        <v>4121</v>
      </c>
      <c r="Z2509" s="3">
        <f t="shared" si="39"/>
        <v>1</v>
      </c>
      <c r="AC2509" s="6" t="s">
        <v>4091</v>
      </c>
      <c r="AD2509" s="7">
        <v>1</v>
      </c>
    </row>
    <row r="2510" spans="22:30" x14ac:dyDescent="0.25">
      <c r="V2510" t="str">
        <v>Wayne Knight</v>
      </c>
      <c r="W2510" t="str">
        <v>Gina Petrushka</v>
      </c>
      <c r="Y2510" s="3" t="s">
        <v>4122</v>
      </c>
      <c r="Z2510" s="3">
        <f t="shared" si="39"/>
        <v>1</v>
      </c>
      <c r="AC2510" s="6" t="s">
        <v>4092</v>
      </c>
      <c r="AD2510" s="7">
        <v>1</v>
      </c>
    </row>
    <row r="2511" spans="22:30" x14ac:dyDescent="0.25">
      <c r="V2511" t="str">
        <v>Michael Parks</v>
      </c>
      <c r="W2511" t="str">
        <v>Minna Gombell</v>
      </c>
      <c r="Y2511" s="3" t="s">
        <v>4123</v>
      </c>
      <c r="Z2511" s="3">
        <f t="shared" si="39"/>
        <v>1</v>
      </c>
      <c r="AC2511" s="6" t="s">
        <v>4093</v>
      </c>
      <c r="AD2511" s="7">
        <v>1</v>
      </c>
    </row>
    <row r="2512" spans="22:30" x14ac:dyDescent="0.25">
      <c r="V2512" t="str">
        <v>Beth Grant</v>
      </c>
      <c r="W2512" t="str">
        <v>Maude Eburne</v>
      </c>
      <c r="Y2512" s="3" t="s">
        <v>4124</v>
      </c>
      <c r="Z2512" s="3">
        <f t="shared" si="39"/>
        <v>1</v>
      </c>
      <c r="AC2512" s="6" t="s">
        <v>4094</v>
      </c>
      <c r="AD2512" s="7">
        <v>1</v>
      </c>
    </row>
    <row r="2513" spans="22:30" x14ac:dyDescent="0.25">
      <c r="V2513" t="str">
        <v>Geoffrey Rush</v>
      </c>
      <c r="W2513" t="str">
        <v>Frank Darien</v>
      </c>
      <c r="Y2513" s="3" t="s">
        <v>4125</v>
      </c>
      <c r="Z2513" s="3">
        <f t="shared" si="39"/>
        <v>1</v>
      </c>
      <c r="AC2513" s="6" t="s">
        <v>4095</v>
      </c>
      <c r="AD2513" s="7">
        <v>1</v>
      </c>
    </row>
    <row r="2514" spans="22:30" x14ac:dyDescent="0.25">
      <c r="V2514" t="str">
        <v>Dexter Fletcher</v>
      </c>
      <c r="W2514" t="str">
        <v>Leonard Carey</v>
      </c>
      <c r="Y2514" s="3" t="s">
        <v>4126</v>
      </c>
      <c r="Z2514" s="3">
        <f t="shared" si="39"/>
        <v>1</v>
      </c>
      <c r="AC2514" s="6" t="s">
        <v>4096</v>
      </c>
      <c r="AD2514" s="7">
        <v>1</v>
      </c>
    </row>
    <row r="2515" spans="22:30" x14ac:dyDescent="0.25">
      <c r="V2515" t="str">
        <v>Lori Anne Flax</v>
      </c>
      <c r="W2515" t="str">
        <v>Donna Sorbello</v>
      </c>
      <c r="Y2515" s="3" t="s">
        <v>4127</v>
      </c>
      <c r="Z2515" s="3">
        <f t="shared" si="39"/>
        <v>1</v>
      </c>
      <c r="AC2515" s="6" t="s">
        <v>4097</v>
      </c>
      <c r="AD2515" s="7">
        <v>1</v>
      </c>
    </row>
    <row r="2516" spans="22:30" x14ac:dyDescent="0.25">
      <c r="V2516" t="str">
        <v>Joe Mantell</v>
      </c>
      <c r="W2516" t="str">
        <v>Richard Davalos</v>
      </c>
      <c r="Y2516" s="3" t="s">
        <v>4128</v>
      </c>
      <c r="Z2516" s="3">
        <f t="shared" si="39"/>
        <v>1</v>
      </c>
      <c r="AC2516" s="6" t="s">
        <v>4098</v>
      </c>
      <c r="AD2516" s="7">
        <v>1</v>
      </c>
    </row>
    <row r="2517" spans="22:30" x14ac:dyDescent="0.25">
      <c r="V2517" t="str">
        <v>Butterfly McQueen</v>
      </c>
      <c r="W2517" t="str">
        <v>Dunia SaldÃ­var</v>
      </c>
      <c r="Y2517" s="3" t="s">
        <v>4129</v>
      </c>
      <c r="Z2517" s="3">
        <f t="shared" si="39"/>
        <v>1</v>
      </c>
      <c r="AC2517" s="6" t="s">
        <v>4100</v>
      </c>
      <c r="AD2517" s="7">
        <v>1</v>
      </c>
    </row>
    <row r="2518" spans="22:30" x14ac:dyDescent="0.25">
      <c r="V2518" t="str">
        <v>Natasha Wightman</v>
      </c>
      <c r="W2518" t="str">
        <v>David Bailie</v>
      </c>
      <c r="Y2518" s="3" t="s">
        <v>4130</v>
      </c>
      <c r="Z2518" s="3">
        <f t="shared" si="39"/>
        <v>1</v>
      </c>
      <c r="AC2518" s="6" t="s">
        <v>4101</v>
      </c>
      <c r="AD2518" s="7">
        <v>1</v>
      </c>
    </row>
    <row r="2519" spans="22:30" x14ac:dyDescent="0.25">
      <c r="V2519" t="str">
        <v>Joel Polis</v>
      </c>
      <c r="W2519" t="str">
        <v>Nabil Ben Mhamed</v>
      </c>
      <c r="Y2519" s="3" t="s">
        <v>4131</v>
      </c>
      <c r="Z2519" s="3">
        <f t="shared" si="39"/>
        <v>1</v>
      </c>
      <c r="AC2519" s="6" t="s">
        <v>4102</v>
      </c>
      <c r="AD2519" s="7">
        <v>1</v>
      </c>
    </row>
    <row r="2520" spans="22:30" x14ac:dyDescent="0.25">
      <c r="V2520" t="str">
        <v>Bobby Moynihan</v>
      </c>
      <c r="W2520" t="str">
        <v>Serge Moati</v>
      </c>
      <c r="Y2520" s="3" t="s">
        <v>4132</v>
      </c>
      <c r="Z2520" s="3">
        <f t="shared" si="39"/>
        <v>1</v>
      </c>
      <c r="AC2520" s="6" t="s">
        <v>4103</v>
      </c>
      <c r="AD2520" s="7">
        <v>1</v>
      </c>
    </row>
    <row r="2521" spans="22:30" x14ac:dyDescent="0.25">
      <c r="V2521" t="str">
        <v>Peter McNicholl</v>
      </c>
      <c r="W2521" t="str">
        <v>Ã–zge Ã–zberk</v>
      </c>
      <c r="Y2521" s="3" t="s">
        <v>4133</v>
      </c>
      <c r="Z2521" s="3">
        <f t="shared" si="39"/>
        <v>1</v>
      </c>
      <c r="AC2521" s="6" t="s">
        <v>4104</v>
      </c>
      <c r="AD2521" s="7">
        <v>1</v>
      </c>
    </row>
    <row r="2522" spans="22:30" x14ac:dyDescent="0.25">
      <c r="V2522" t="str">
        <v>Richard Bender</v>
      </c>
      <c r="W2522" t="str">
        <v>V. Koldin</v>
      </c>
      <c r="Y2522" s="3" t="s">
        <v>4134</v>
      </c>
      <c r="Z2522" s="3">
        <f t="shared" si="39"/>
        <v>1</v>
      </c>
      <c r="AC2522" s="6" t="s">
        <v>4105</v>
      </c>
      <c r="AD2522" s="7">
        <v>1</v>
      </c>
    </row>
    <row r="2523" spans="22:30" x14ac:dyDescent="0.25">
      <c r="V2523" t="str">
        <v>SebastiÃ¡n Blanco</v>
      </c>
      <c r="W2523" t="str">
        <v>Irving Bacon</v>
      </c>
      <c r="Y2523" s="3" t="s">
        <v>4135</v>
      </c>
      <c r="Z2523" s="3">
        <f t="shared" si="39"/>
        <v>1</v>
      </c>
      <c r="AC2523" s="6" t="s">
        <v>4106</v>
      </c>
      <c r="AD2523" s="7">
        <v>1</v>
      </c>
    </row>
    <row r="2524" spans="22:30" x14ac:dyDescent="0.25">
      <c r="V2524" t="str">
        <v>Harold Goodwin</v>
      </c>
      <c r="W2524" t="str">
        <v>Kym Karath</v>
      </c>
      <c r="Y2524" s="3" t="s">
        <v>4136</v>
      </c>
      <c r="Z2524" s="3">
        <f t="shared" si="39"/>
        <v>1</v>
      </c>
      <c r="AC2524" s="6" t="s">
        <v>4107</v>
      </c>
      <c r="AD2524" s="7">
        <v>1</v>
      </c>
    </row>
    <row r="2525" spans="22:30" x14ac:dyDescent="0.25">
      <c r="V2525" t="str">
        <v>Jean Simmons</v>
      </c>
      <c r="W2525" t="str">
        <v>Si-yeon Ha</v>
      </c>
      <c r="Y2525" s="3" t="s">
        <v>4137</v>
      </c>
      <c r="Z2525" s="3">
        <f t="shared" si="39"/>
        <v>1</v>
      </c>
      <c r="AC2525" s="6" t="s">
        <v>4108</v>
      </c>
      <c r="AD2525" s="7">
        <v>1</v>
      </c>
    </row>
    <row r="2526" spans="22:30" x14ac:dyDescent="0.25">
      <c r="V2526" t="str">
        <v>Selah Atwood</v>
      </c>
      <c r="W2526" t="str">
        <v>Jayarao</v>
      </c>
      <c r="Y2526" s="3" t="s">
        <v>4138</v>
      </c>
      <c r="Z2526" s="3">
        <f t="shared" si="39"/>
        <v>1</v>
      </c>
      <c r="AC2526" s="6" t="s">
        <v>4109</v>
      </c>
      <c r="AD2526" s="7">
        <v>1</v>
      </c>
    </row>
    <row r="2527" spans="22:30" x14ac:dyDescent="0.25">
      <c r="V2527" t="str">
        <v>Pauline Lynch</v>
      </c>
      <c r="W2527" t="str">
        <v>Athol Fugard</v>
      </c>
      <c r="Y2527" s="3" t="s">
        <v>4139</v>
      </c>
      <c r="Z2527" s="3">
        <f t="shared" si="39"/>
        <v>1</v>
      </c>
      <c r="AC2527" s="6" t="s">
        <v>4110</v>
      </c>
      <c r="AD2527" s="7">
        <v>1</v>
      </c>
    </row>
    <row r="2528" spans="22:30" x14ac:dyDescent="0.25">
      <c r="V2528" t="str">
        <v>Brooke Chia Thao</v>
      </c>
      <c r="W2528" t="str">
        <v>Cicely Tyson</v>
      </c>
      <c r="Y2528" s="3" t="s">
        <v>4140</v>
      </c>
      <c r="Z2528" s="3">
        <f t="shared" si="39"/>
        <v>1</v>
      </c>
      <c r="AC2528" s="6" t="s">
        <v>4111</v>
      </c>
      <c r="AD2528" s="7">
        <v>1</v>
      </c>
    </row>
    <row r="2529" spans="22:30" x14ac:dyDescent="0.25">
      <c r="V2529" t="str">
        <v>Jake McLaughlin</v>
      </c>
      <c r="W2529" t="str">
        <v>Brian Cummings</v>
      </c>
      <c r="Y2529" s="3" t="s">
        <v>4141</v>
      </c>
      <c r="Z2529" s="3">
        <f t="shared" si="39"/>
        <v>1</v>
      </c>
      <c r="AC2529" s="6" t="s">
        <v>4112</v>
      </c>
      <c r="AD2529" s="7">
        <v>1</v>
      </c>
    </row>
    <row r="2530" spans="22:30" x14ac:dyDescent="0.25">
      <c r="V2530" t="str">
        <v>Larissa Kokernot</v>
      </c>
      <c r="W2530" t="str">
        <v>David Proval</v>
      </c>
      <c r="Y2530" s="3" t="s">
        <v>4142</v>
      </c>
      <c r="Z2530" s="3">
        <f t="shared" si="39"/>
        <v>1</v>
      </c>
      <c r="AC2530" s="6" t="s">
        <v>4113</v>
      </c>
      <c r="AD2530" s="7">
        <v>1</v>
      </c>
    </row>
    <row r="2531" spans="22:30" x14ac:dyDescent="0.25">
      <c r="V2531" t="str">
        <v>Toshiyuki Amagasa</v>
      </c>
      <c r="W2531" t="str">
        <v>Gianni Russo</v>
      </c>
      <c r="Y2531" s="3" t="s">
        <v>4143</v>
      </c>
      <c r="Z2531" s="3">
        <f t="shared" si="39"/>
        <v>1</v>
      </c>
      <c r="AC2531" s="6" t="s">
        <v>4114</v>
      </c>
      <c r="AD2531" s="7">
        <v>1</v>
      </c>
    </row>
    <row r="2532" spans="22:30" x14ac:dyDescent="0.25">
      <c r="V2532" t="str">
        <v>Kyla-Drew</v>
      </c>
      <c r="W2532" t="str">
        <v>Eric Roberts</v>
      </c>
      <c r="Y2532" s="3" t="s">
        <v>4144</v>
      </c>
      <c r="Z2532" s="3">
        <f t="shared" si="39"/>
        <v>1</v>
      </c>
      <c r="AC2532" s="6" t="s">
        <v>4115</v>
      </c>
      <c r="AD2532" s="7">
        <v>1</v>
      </c>
    </row>
    <row r="2533" spans="22:30" x14ac:dyDescent="0.25">
      <c r="V2533" t="str">
        <v>Michael PeÃ±a</v>
      </c>
      <c r="W2533" t="str">
        <v>Bruno Kirby</v>
      </c>
      <c r="Y2533" s="3" t="s">
        <v>4145</v>
      </c>
      <c r="Z2533" s="3">
        <f t="shared" si="39"/>
        <v>1</v>
      </c>
      <c r="AC2533" s="6" t="s">
        <v>4116</v>
      </c>
      <c r="AD2533" s="7">
        <v>1</v>
      </c>
    </row>
    <row r="2534" spans="22:30" x14ac:dyDescent="0.25">
      <c r="V2534" t="str">
        <v>Sam Allen</v>
      </c>
      <c r="W2534" t="str">
        <v>Krzysztof Luft</v>
      </c>
      <c r="Y2534" s="3" t="s">
        <v>4146</v>
      </c>
      <c r="Z2534" s="3">
        <f t="shared" si="39"/>
        <v>1</v>
      </c>
      <c r="AC2534" s="6" t="s">
        <v>4117</v>
      </c>
      <c r="AD2534" s="7">
        <v>1</v>
      </c>
    </row>
    <row r="2535" spans="22:30" x14ac:dyDescent="0.25">
      <c r="V2535" t="str">
        <v>James Hong</v>
      </c>
      <c r="W2535" t="str">
        <v>Sadwyn Brophy</v>
      </c>
      <c r="Y2535" s="3" t="s">
        <v>4147</v>
      </c>
      <c r="Z2535" s="3">
        <f t="shared" si="39"/>
        <v>1</v>
      </c>
      <c r="AC2535" s="6" t="s">
        <v>4118</v>
      </c>
      <c r="AD2535" s="7">
        <v>1</v>
      </c>
    </row>
    <row r="2536" spans="22:30" x14ac:dyDescent="0.25">
      <c r="V2536" t="str">
        <v>Chris Ellis</v>
      </c>
      <c r="W2536" t="str">
        <v>Bronagh Gallagher</v>
      </c>
      <c r="Y2536" s="3" t="s">
        <v>4148</v>
      </c>
      <c r="Z2536" s="3">
        <f t="shared" si="39"/>
        <v>1</v>
      </c>
      <c r="AC2536" s="6" t="s">
        <v>4119</v>
      </c>
      <c r="AD2536" s="7">
        <v>1</v>
      </c>
    </row>
    <row r="2537" spans="22:30" x14ac:dyDescent="0.25">
      <c r="V2537" t="str">
        <v>John Heldabrand</v>
      </c>
      <c r="W2537" t="str">
        <v>Megan Edwards</v>
      </c>
      <c r="Y2537" s="3" t="s">
        <v>4149</v>
      </c>
      <c r="Z2537" s="3">
        <f t="shared" si="39"/>
        <v>1</v>
      </c>
      <c r="AC2537" s="6" t="s">
        <v>4120</v>
      </c>
      <c r="AD2537" s="7">
        <v>1</v>
      </c>
    </row>
    <row r="2538" spans="22:30" x14ac:dyDescent="0.25">
      <c r="V2538" t="str">
        <v>Wilfrid Hyde-White</v>
      </c>
      <c r="W2538" t="str">
        <v>Ione M. Telech</v>
      </c>
      <c r="Y2538" s="3" t="s">
        <v>4150</v>
      </c>
      <c r="Z2538" s="3">
        <f t="shared" si="39"/>
        <v>1</v>
      </c>
      <c r="AC2538" s="6" t="s">
        <v>4121</v>
      </c>
      <c r="AD2538" s="7">
        <v>1</v>
      </c>
    </row>
    <row r="2539" spans="22:30" x14ac:dyDescent="0.25">
      <c r="V2539" t="str">
        <v>Kambiz Peykarnegar</v>
      </c>
      <c r="W2539" t="str">
        <v>Christie Cronenweth</v>
      </c>
      <c r="Y2539" s="3" t="s">
        <v>4151</v>
      </c>
      <c r="Z2539" s="3">
        <f t="shared" si="39"/>
        <v>1</v>
      </c>
      <c r="AC2539" s="6" t="s">
        <v>4122</v>
      </c>
      <c r="AD2539" s="7">
        <v>1</v>
      </c>
    </row>
    <row r="2540" spans="22:30" x14ac:dyDescent="0.25">
      <c r="V2540" t="str">
        <v>Terence Longdon</v>
      </c>
      <c r="W2540" t="str">
        <v>Tai-Li Lee</v>
      </c>
      <c r="Y2540" s="3" t="s">
        <v>4152</v>
      </c>
      <c r="Z2540" s="3">
        <f t="shared" si="39"/>
        <v>1</v>
      </c>
      <c r="AC2540" s="6" t="s">
        <v>4123</v>
      </c>
      <c r="AD2540" s="7">
        <v>1</v>
      </c>
    </row>
    <row r="2541" spans="22:30" x14ac:dyDescent="0.25">
      <c r="V2541" t="str">
        <v>Cameron Zeigler</v>
      </c>
      <c r="W2541" t="str">
        <v>Brad Dourif</v>
      </c>
      <c r="Y2541" s="3" t="s">
        <v>4153</v>
      </c>
      <c r="Z2541" s="3">
        <f t="shared" si="39"/>
        <v>1</v>
      </c>
      <c r="AC2541" s="6" t="s">
        <v>4124</v>
      </c>
      <c r="AD2541" s="7">
        <v>1</v>
      </c>
    </row>
    <row r="2542" spans="22:30" x14ac:dyDescent="0.25">
      <c r="V2542" t="str">
        <v>Henry Baird</v>
      </c>
      <c r="W2542" t="str">
        <v>Robert Taylor</v>
      </c>
      <c r="Y2542" s="3" t="s">
        <v>4154</v>
      </c>
      <c r="Z2542" s="3">
        <f t="shared" si="39"/>
        <v>1</v>
      </c>
      <c r="AC2542" s="6" t="s">
        <v>4125</v>
      </c>
      <c r="AD2542" s="7">
        <v>1</v>
      </c>
    </row>
    <row r="2543" spans="22:30" x14ac:dyDescent="0.25">
      <c r="V2543" t="str">
        <v>Sif Ruud</v>
      </c>
      <c r="W2543" t="str">
        <v>Gina Mastrogiacomo</v>
      </c>
      <c r="Y2543" s="3" t="s">
        <v>4155</v>
      </c>
      <c r="Z2543" s="3">
        <f t="shared" si="39"/>
        <v>1</v>
      </c>
      <c r="AC2543" s="6" t="s">
        <v>4126</v>
      </c>
      <c r="AD2543" s="7">
        <v>1</v>
      </c>
    </row>
    <row r="2544" spans="22:30" x14ac:dyDescent="0.25">
      <c r="V2544" t="str">
        <v>Emily Ratajkowski</v>
      </c>
      <c r="W2544" t="str">
        <v>Nathan George</v>
      </c>
      <c r="Y2544" s="3" t="s">
        <v>4156</v>
      </c>
      <c r="Z2544" s="3">
        <f t="shared" si="39"/>
        <v>1</v>
      </c>
      <c r="AC2544" s="6" t="s">
        <v>4127</v>
      </c>
      <c r="AD2544" s="7">
        <v>1</v>
      </c>
    </row>
    <row r="2545" spans="22:30" x14ac:dyDescent="0.25">
      <c r="V2545" t="str">
        <v>Bilge Jeschim</v>
      </c>
      <c r="W2545" t="str">
        <v>Endre Hules</v>
      </c>
      <c r="Y2545" s="3" t="s">
        <v>4157</v>
      </c>
      <c r="Z2545" s="3">
        <f t="shared" si="39"/>
        <v>1</v>
      </c>
      <c r="AC2545" s="6" t="s">
        <v>4128</v>
      </c>
      <c r="AD2545" s="7">
        <v>1</v>
      </c>
    </row>
    <row r="2546" spans="22:30" x14ac:dyDescent="0.25">
      <c r="V2546" t="str">
        <v>John Hurt</v>
      </c>
      <c r="W2546" t="str">
        <v>Yoshio Tsuchiya</v>
      </c>
      <c r="Y2546" s="3" t="s">
        <v>4158</v>
      </c>
      <c r="Z2546" s="3">
        <f t="shared" si="39"/>
        <v>1</v>
      </c>
      <c r="AC2546" s="6" t="s">
        <v>4129</v>
      </c>
      <c r="AD2546" s="7">
        <v>1</v>
      </c>
    </row>
    <row r="2547" spans="22:30" x14ac:dyDescent="0.25">
      <c r="V2547" t="str">
        <v>Mady Kaplan</v>
      </c>
      <c r="W2547" t="str">
        <v>Samuel S. Hinds</v>
      </c>
      <c r="Y2547" s="3" t="s">
        <v>4159</v>
      </c>
      <c r="Z2547" s="3">
        <f t="shared" si="39"/>
        <v>1</v>
      </c>
      <c r="AC2547" s="6" t="s">
        <v>4130</v>
      </c>
      <c r="AD2547" s="7">
        <v>1</v>
      </c>
    </row>
    <row r="2548" spans="22:30" x14ac:dyDescent="0.25">
      <c r="V2548" t="str">
        <v>Stuart Wolfenden</v>
      </c>
      <c r="W2548" t="str">
        <v>Jeffrie Lane</v>
      </c>
      <c r="Y2548" s="3" t="s">
        <v>4160</v>
      </c>
      <c r="Z2548" s="3">
        <f t="shared" si="39"/>
        <v>1</v>
      </c>
      <c r="AC2548" s="6" t="s">
        <v>4131</v>
      </c>
      <c r="AD2548" s="7">
        <v>1</v>
      </c>
    </row>
    <row r="2549" spans="22:30" x14ac:dyDescent="0.25">
      <c r="V2549" t="str">
        <v>Saoirse Ronan</v>
      </c>
      <c r="W2549" t="str">
        <v>Roberta Rodrigues</v>
      </c>
      <c r="Y2549" s="3" t="s">
        <v>4161</v>
      </c>
      <c r="Z2549" s="3">
        <f t="shared" si="39"/>
        <v>1</v>
      </c>
      <c r="AC2549" s="6" t="s">
        <v>4132</v>
      </c>
      <c r="AD2549" s="7">
        <v>1</v>
      </c>
    </row>
    <row r="2550" spans="22:30" x14ac:dyDescent="0.25">
      <c r="V2550" t="str">
        <v>Astrid Allwyn</v>
      </c>
      <c r="W2550" t="str">
        <v>Joerg Stadler</v>
      </c>
      <c r="Y2550" s="3" t="s">
        <v>4162</v>
      </c>
      <c r="Z2550" s="3">
        <f t="shared" si="39"/>
        <v>1</v>
      </c>
      <c r="AC2550" s="6" t="s">
        <v>4133</v>
      </c>
      <c r="AD2550" s="7">
        <v>1</v>
      </c>
    </row>
    <row r="2551" spans="22:30" x14ac:dyDescent="0.25">
      <c r="V2551" t="str">
        <v>GrÃ©goire Gromoff</v>
      </c>
      <c r="W2551" t="str">
        <v>Raffaella Lebboroni</v>
      </c>
      <c r="Y2551" s="3" t="s">
        <v>4163</v>
      </c>
      <c r="Z2551" s="3">
        <f t="shared" si="39"/>
        <v>1</v>
      </c>
      <c r="AC2551" s="6" t="s">
        <v>4134</v>
      </c>
      <c r="AD2551" s="7">
        <v>1</v>
      </c>
    </row>
    <row r="2552" spans="22:30" x14ac:dyDescent="0.25">
      <c r="V2552" t="str">
        <v>AndrÃ© Morell</v>
      </c>
      <c r="W2552" t="str">
        <v>Alex McCrindle</v>
      </c>
      <c r="Y2552" s="3" t="s">
        <v>4164</v>
      </c>
      <c r="Z2552" s="3">
        <f t="shared" si="39"/>
        <v>1</v>
      </c>
      <c r="AC2552" s="6" t="s">
        <v>4135</v>
      </c>
      <c r="AD2552" s="7">
        <v>1</v>
      </c>
    </row>
    <row r="2553" spans="22:30" x14ac:dyDescent="0.25">
      <c r="V2553" t="str">
        <v>Kewpie Morgan</v>
      </c>
      <c r="W2553" t="str">
        <v>Ken Gibbel</v>
      </c>
      <c r="Y2553" s="3" t="s">
        <v>4165</v>
      </c>
      <c r="Z2553" s="3">
        <f t="shared" si="39"/>
        <v>1</v>
      </c>
      <c r="AC2553" s="6" t="s">
        <v>4136</v>
      </c>
      <c r="AD2553" s="7">
        <v>1</v>
      </c>
    </row>
    <row r="2554" spans="22:30" x14ac:dyDescent="0.25">
      <c r="V2554" t="str">
        <v>Young-hwa Seo</v>
      </c>
      <c r="W2554" t="str">
        <v>Tsunehiko KamijÃ´</v>
      </c>
      <c r="Y2554" s="3" t="s">
        <v>4166</v>
      </c>
      <c r="Z2554" s="3">
        <f t="shared" si="39"/>
        <v>1</v>
      </c>
      <c r="AC2554" s="6" t="s">
        <v>4137</v>
      </c>
      <c r="AD2554" s="7">
        <v>1</v>
      </c>
    </row>
    <row r="2555" spans="22:30" x14ac:dyDescent="0.25">
      <c r="V2555" t="str">
        <v>Cas Anvar</v>
      </c>
      <c r="W2555" t="str">
        <v>Mort Mills</v>
      </c>
      <c r="Y2555" s="3" t="s">
        <v>4167</v>
      </c>
      <c r="Z2555" s="3">
        <f t="shared" si="39"/>
        <v>1</v>
      </c>
      <c r="AC2555" s="6" t="s">
        <v>4138</v>
      </c>
      <c r="AD2555" s="7">
        <v>1</v>
      </c>
    </row>
    <row r="2556" spans="22:30" x14ac:dyDescent="0.25">
      <c r="V2556" t="str">
        <v>Jaeden Bettencourt</v>
      </c>
      <c r="W2556" t="str">
        <v>Anthony Milner</v>
      </c>
      <c r="Y2556" s="3" t="s">
        <v>4168</v>
      </c>
      <c r="Z2556" s="3">
        <f t="shared" si="39"/>
        <v>1</v>
      </c>
      <c r="AC2556" s="6" t="s">
        <v>4139</v>
      </c>
      <c r="AD2556" s="7">
        <v>1</v>
      </c>
    </row>
    <row r="2557" spans="22:30" x14ac:dyDescent="0.25">
      <c r="V2557" t="str">
        <v>Kasia Stelmach</v>
      </c>
      <c r="W2557" t="str">
        <v>Carl J. Matusovich</v>
      </c>
      <c r="Y2557" s="3" t="s">
        <v>4169</v>
      </c>
      <c r="Z2557" s="3">
        <f t="shared" si="39"/>
        <v>1</v>
      </c>
      <c r="AC2557" s="6" t="s">
        <v>4140</v>
      </c>
      <c r="AD2557" s="7">
        <v>1</v>
      </c>
    </row>
    <row r="2558" spans="22:30" x14ac:dyDescent="0.25">
      <c r="V2558" t="str">
        <v>Anders Ek</v>
      </c>
      <c r="W2558" t="str">
        <v>Jae-myeong Jo</v>
      </c>
      <c r="Y2558" s="3" t="s">
        <v>4170</v>
      </c>
      <c r="Z2558" s="3">
        <f t="shared" si="39"/>
        <v>1</v>
      </c>
      <c r="AC2558" s="6" t="s">
        <v>4141</v>
      </c>
      <c r="AD2558" s="7">
        <v>1</v>
      </c>
    </row>
    <row r="2559" spans="22:30" x14ac:dyDescent="0.25">
      <c r="V2559" t="str">
        <v>Javier Pedersoli</v>
      </c>
      <c r="W2559" t="str">
        <v>Ernie Sabella</v>
      </c>
      <c r="Y2559" s="3" t="s">
        <v>4171</v>
      </c>
      <c r="Z2559" s="3">
        <f t="shared" si="39"/>
        <v>1</v>
      </c>
      <c r="AC2559" s="6" t="s">
        <v>4142</v>
      </c>
      <c r="AD2559" s="7">
        <v>1</v>
      </c>
    </row>
    <row r="2560" spans="22:30" x14ac:dyDescent="0.25">
      <c r="V2560" t="str">
        <v>Flea</v>
      </c>
      <c r="W2560" t="str">
        <v>David Hemmings</v>
      </c>
      <c r="Y2560" s="3" t="s">
        <v>4172</v>
      </c>
      <c r="Z2560" s="3">
        <f t="shared" si="39"/>
        <v>1</v>
      </c>
      <c r="AC2560" s="6" t="s">
        <v>4143</v>
      </c>
      <c r="AD2560" s="7">
        <v>1</v>
      </c>
    </row>
    <row r="2561" spans="22:30" x14ac:dyDescent="0.25">
      <c r="V2561" t="str">
        <v>Courtney Eaton</v>
      </c>
      <c r="W2561" t="str">
        <v>Jason Bose Smith</v>
      </c>
      <c r="Y2561" s="3" t="s">
        <v>4173</v>
      </c>
      <c r="Z2561" s="3">
        <f t="shared" si="39"/>
        <v>1</v>
      </c>
      <c r="AC2561" s="6" t="s">
        <v>4144</v>
      </c>
      <c r="AD2561" s="7">
        <v>1</v>
      </c>
    </row>
    <row r="2562" spans="22:30" x14ac:dyDescent="0.25">
      <c r="V2562" t="str">
        <v>Kieron Elliott</v>
      </c>
      <c r="W2562" t="str">
        <v>Phillipe Simon</v>
      </c>
      <c r="Y2562" s="3" t="s">
        <v>4174</v>
      </c>
      <c r="Z2562" s="3">
        <f t="shared" si="39"/>
        <v>1</v>
      </c>
      <c r="AC2562" s="6" t="s">
        <v>4145</v>
      </c>
      <c r="AD2562" s="7">
        <v>1</v>
      </c>
    </row>
    <row r="2563" spans="22:30" x14ac:dyDescent="0.25">
      <c r="V2563" t="str">
        <v>Julie Forsyth</v>
      </c>
      <c r="W2563" t="str">
        <v>Mark Ryan</v>
      </c>
      <c r="Y2563" s="3" t="s">
        <v>4175</v>
      </c>
      <c r="Z2563" s="3">
        <f t="shared" ref="Z2563:Z2626" si="40">COUNTIF($B$2:$S$251,W2563)</f>
        <v>1</v>
      </c>
      <c r="AC2563" s="6" t="s">
        <v>4146</v>
      </c>
      <c r="AD2563" s="7">
        <v>1</v>
      </c>
    </row>
    <row r="2564" spans="22:30" x14ac:dyDescent="0.25">
      <c r="V2564" t="str">
        <v>Steve Susskind</v>
      </c>
      <c r="W2564" t="str">
        <v>Leonid Kinskey</v>
      </c>
      <c r="Y2564" s="3" t="s">
        <v>4176</v>
      </c>
      <c r="Z2564" s="3">
        <f t="shared" si="40"/>
        <v>1</v>
      </c>
      <c r="AC2564" s="6" t="s">
        <v>4147</v>
      </c>
      <c r="AD2564" s="7">
        <v>1</v>
      </c>
    </row>
    <row r="2565" spans="22:30" x14ac:dyDescent="0.25">
      <c r="V2565" t="str">
        <v>Chris Rebello</v>
      </c>
      <c r="W2565" t="str">
        <v>Jack Schumacher</v>
      </c>
      <c r="Y2565" s="3" t="s">
        <v>4177</v>
      </c>
      <c r="Z2565" s="3">
        <f t="shared" si="40"/>
        <v>1</v>
      </c>
      <c r="AC2565" s="6" t="s">
        <v>4148</v>
      </c>
      <c r="AD2565" s="7">
        <v>1</v>
      </c>
    </row>
    <row r="2566" spans="22:30" x14ac:dyDescent="0.25">
      <c r="V2566" t="str">
        <v>Alexandre Mihalesco</v>
      </c>
      <c r="W2566" t="str">
        <v>Kofi Siriboe</v>
      </c>
      <c r="Y2566" s="3" t="s">
        <v>4178</v>
      </c>
      <c r="Z2566" s="3">
        <f t="shared" si="40"/>
        <v>1</v>
      </c>
      <c r="AC2566" s="6" t="s">
        <v>4149</v>
      </c>
      <c r="AD2566" s="7">
        <v>1</v>
      </c>
    </row>
    <row r="2567" spans="22:30" x14ac:dyDescent="0.25">
      <c r="V2567" t="str">
        <v>Nick Nolte</v>
      </c>
      <c r="W2567" t="str">
        <v>FranÃ§ois Caron</v>
      </c>
      <c r="Y2567" s="3" t="s">
        <v>4179</v>
      </c>
      <c r="Z2567" s="3">
        <f t="shared" si="40"/>
        <v>1</v>
      </c>
      <c r="AC2567" s="6" t="s">
        <v>4150</v>
      </c>
      <c r="AD2567" s="7">
        <v>1</v>
      </c>
    </row>
    <row r="2568" spans="22:30" x14ac:dyDescent="0.25">
      <c r="V2568" t="str">
        <v>Carla Belver</v>
      </c>
      <c r="W2568" t="str">
        <v>Wilfred Lucas</v>
      </c>
      <c r="Y2568" s="3" t="s">
        <v>4180</v>
      </c>
      <c r="Z2568" s="3">
        <f t="shared" si="40"/>
        <v>1</v>
      </c>
      <c r="AC2568" s="6" t="s">
        <v>4151</v>
      </c>
      <c r="AD2568" s="7">
        <v>1</v>
      </c>
    </row>
    <row r="2569" spans="22:30" x14ac:dyDescent="0.25">
      <c r="V2569" t="str">
        <v>Hisao Toake</v>
      </c>
      <c r="W2569" t="str">
        <v>Akiji Kobayashi</v>
      </c>
      <c r="Y2569" s="3" t="s">
        <v>4181</v>
      </c>
      <c r="Z2569" s="3">
        <f t="shared" si="40"/>
        <v>1</v>
      </c>
      <c r="AC2569" s="6" t="s">
        <v>4152</v>
      </c>
      <c r="AD2569" s="7">
        <v>1</v>
      </c>
    </row>
    <row r="2570" spans="22:30" x14ac:dyDescent="0.25">
      <c r="V2570" t="str">
        <v>Rampada Das</v>
      </c>
      <c r="W2570" t="str">
        <v>Salvatore Basile</v>
      </c>
      <c r="Y2570" s="3" t="s">
        <v>4182</v>
      </c>
      <c r="Z2570" s="3">
        <f t="shared" si="40"/>
        <v>1</v>
      </c>
      <c r="AC2570" s="6" t="s">
        <v>4153</v>
      </c>
      <c r="AD2570" s="7">
        <v>1</v>
      </c>
    </row>
    <row r="2571" spans="22:30" x14ac:dyDescent="0.25">
      <c r="V2571" t="str">
        <v>George Memmoli</v>
      </c>
      <c r="W2571" t="str">
        <v>Teruhisa Harita</v>
      </c>
      <c r="Y2571" s="3" t="s">
        <v>4183</v>
      </c>
      <c r="Z2571" s="3">
        <f t="shared" si="40"/>
        <v>1</v>
      </c>
      <c r="AC2571" s="6" t="s">
        <v>4154</v>
      </c>
      <c r="AD2571" s="7">
        <v>1</v>
      </c>
    </row>
    <row r="2572" spans="22:30" x14ac:dyDescent="0.25">
      <c r="V2572" t="str">
        <v>Corey Glover</v>
      </c>
      <c r="W2572" t="str">
        <v>Irene Winston</v>
      </c>
      <c r="Y2572" s="3" t="s">
        <v>4184</v>
      </c>
      <c r="Z2572" s="3">
        <f t="shared" si="40"/>
        <v>1</v>
      </c>
      <c r="AC2572" s="6" t="s">
        <v>4155</v>
      </c>
      <c r="AD2572" s="7">
        <v>1</v>
      </c>
    </row>
    <row r="2573" spans="22:30" x14ac:dyDescent="0.25">
      <c r="V2573" t="str">
        <v>Jack McMullen</v>
      </c>
      <c r="W2573" t="str">
        <v>Eddie Baker</v>
      </c>
      <c r="Y2573" s="3" t="s">
        <v>4185</v>
      </c>
      <c r="Z2573" s="3">
        <f t="shared" si="40"/>
        <v>2</v>
      </c>
      <c r="AC2573" s="6" t="s">
        <v>4156</v>
      </c>
      <c r="AD2573" s="7">
        <v>1</v>
      </c>
    </row>
    <row r="2574" spans="22:30" x14ac:dyDescent="0.25">
      <c r="V2574" t="str">
        <v>Frances Lee McCain</v>
      </c>
      <c r="W2574" t="str">
        <v>Roberta Lena</v>
      </c>
      <c r="Y2574" s="3" t="s">
        <v>4186</v>
      </c>
      <c r="Z2574" s="3">
        <f t="shared" si="40"/>
        <v>1</v>
      </c>
      <c r="AC2574" s="6" t="s">
        <v>4157</v>
      </c>
      <c r="AD2574" s="7">
        <v>1</v>
      </c>
    </row>
    <row r="2575" spans="22:30" x14ac:dyDescent="0.25">
      <c r="V2575" t="str">
        <v>Bruce M. Kerner</v>
      </c>
      <c r="W2575" t="str">
        <v>Larry Holden</v>
      </c>
      <c r="Y2575" s="3" t="s">
        <v>4187</v>
      </c>
      <c r="Z2575" s="3">
        <f t="shared" si="40"/>
        <v>2</v>
      </c>
      <c r="AC2575" s="6" t="s">
        <v>4158</v>
      </c>
      <c r="AD2575" s="7">
        <v>1</v>
      </c>
    </row>
    <row r="2576" spans="22:30" x14ac:dyDescent="0.25">
      <c r="V2576" t="str">
        <v>Sharon McFarlane</v>
      </c>
      <c r="W2576" t="str">
        <v>Bo Byers</v>
      </c>
      <c r="Y2576" s="3" t="s">
        <v>4188</v>
      </c>
      <c r="Z2576" s="3">
        <f t="shared" si="40"/>
        <v>1</v>
      </c>
      <c r="AC2576" s="6" t="s">
        <v>4159</v>
      </c>
      <c r="AD2576" s="7">
        <v>1</v>
      </c>
    </row>
    <row r="2577" spans="22:30" x14ac:dyDescent="0.25">
      <c r="V2577" t="str">
        <v>Julian Rhind-Tutt</v>
      </c>
      <c r="W2577" t="str">
        <v>Bill Reimbold</v>
      </c>
      <c r="Y2577" s="3" t="s">
        <v>4189</v>
      </c>
      <c r="Z2577" s="3">
        <f t="shared" si="40"/>
        <v>1</v>
      </c>
      <c r="AC2577" s="6" t="s">
        <v>4160</v>
      </c>
      <c r="AD2577" s="7">
        <v>1</v>
      </c>
    </row>
    <row r="2578" spans="22:30" x14ac:dyDescent="0.25">
      <c r="V2578" t="str">
        <v>James O'Neill</v>
      </c>
      <c r="W2578" t="str">
        <v>Ato Essandoh</v>
      </c>
      <c r="Y2578" s="3" t="s">
        <v>4190</v>
      </c>
      <c r="Z2578" s="3">
        <f t="shared" si="40"/>
        <v>1</v>
      </c>
      <c r="AC2578" s="6" t="s">
        <v>4161</v>
      </c>
      <c r="AD2578" s="7">
        <v>1</v>
      </c>
    </row>
    <row r="2579" spans="22:30" x14ac:dyDescent="0.25">
      <c r="V2579" t="str">
        <v>Kathy Cronkite</v>
      </c>
      <c r="W2579" t="str">
        <v>Paul Eiding</v>
      </c>
      <c r="Y2579" s="3" t="s">
        <v>4191</v>
      </c>
      <c r="Z2579" s="3">
        <f t="shared" si="40"/>
        <v>1</v>
      </c>
      <c r="AC2579" s="6" t="s">
        <v>4162</v>
      </c>
      <c r="AD2579" s="7">
        <v>1</v>
      </c>
    </row>
    <row r="2580" spans="22:30" x14ac:dyDescent="0.25">
      <c r="V2580" t="str">
        <v>Terry</v>
      </c>
      <c r="W2580" t="str">
        <v>Volker Michalowski</v>
      </c>
      <c r="Y2580" s="3" t="s">
        <v>4192</v>
      </c>
      <c r="Z2580" s="3">
        <f t="shared" si="40"/>
        <v>1</v>
      </c>
      <c r="AC2580" s="6" t="s">
        <v>4163</v>
      </c>
      <c r="AD2580" s="7">
        <v>1</v>
      </c>
    </row>
    <row r="2581" spans="22:30" x14ac:dyDescent="0.25">
      <c r="V2581" t="str">
        <v>Al Coronel</v>
      </c>
      <c r="W2581" t="str">
        <v>Kem Dibbs</v>
      </c>
      <c r="Y2581" s="3" t="s">
        <v>4193</v>
      </c>
      <c r="Z2581" s="3">
        <f t="shared" si="40"/>
        <v>1</v>
      </c>
      <c r="AC2581" s="6" t="s">
        <v>4164</v>
      </c>
      <c r="AD2581" s="7">
        <v>1</v>
      </c>
    </row>
    <row r="2582" spans="22:30" x14ac:dyDescent="0.25">
      <c r="V2582" t="str">
        <v>Carol Bivins</v>
      </c>
      <c r="W2582" t="str">
        <v>David Baxt</v>
      </c>
      <c r="Y2582" s="3" t="s">
        <v>4194</v>
      </c>
      <c r="Z2582" s="3">
        <f t="shared" si="40"/>
        <v>1</v>
      </c>
      <c r="AC2582" s="6" t="s">
        <v>4165</v>
      </c>
      <c r="AD2582" s="7">
        <v>1</v>
      </c>
    </row>
    <row r="2583" spans="22:30" x14ac:dyDescent="0.25">
      <c r="V2583" t="str">
        <v>James Remar</v>
      </c>
      <c r="W2583" t="str">
        <v>Ruta Lee</v>
      </c>
      <c r="Y2583" s="3" t="s">
        <v>4195</v>
      </c>
      <c r="Z2583" s="3">
        <f t="shared" si="40"/>
        <v>1</v>
      </c>
      <c r="AC2583" s="6" t="s">
        <v>4166</v>
      </c>
      <c r="AD2583" s="7">
        <v>1</v>
      </c>
    </row>
    <row r="2584" spans="22:30" x14ac:dyDescent="0.25">
      <c r="V2584" t="str">
        <v>Rudolf SchÃ¼ndler</v>
      </c>
      <c r="W2584" t="str">
        <v>Daniel Kash</v>
      </c>
      <c r="Y2584" s="3" t="s">
        <v>4196</v>
      </c>
      <c r="Z2584" s="3">
        <f t="shared" si="40"/>
        <v>1</v>
      </c>
      <c r="AC2584" s="6" t="s">
        <v>4167</v>
      </c>
      <c r="AD2584" s="7">
        <v>1</v>
      </c>
    </row>
    <row r="2585" spans="22:30" x14ac:dyDescent="0.25">
      <c r="V2585" t="str">
        <v>Ray Collins</v>
      </c>
      <c r="W2585" t="str">
        <v>John Cho</v>
      </c>
      <c r="Y2585" s="3" t="s">
        <v>4197</v>
      </c>
      <c r="Z2585" s="3">
        <f t="shared" si="40"/>
        <v>1</v>
      </c>
      <c r="AC2585" s="6" t="s">
        <v>4168</v>
      </c>
      <c r="AD2585" s="7">
        <v>1</v>
      </c>
    </row>
    <row r="2586" spans="22:30" x14ac:dyDescent="0.25">
      <c r="V2586" t="str">
        <v>Spencer Fox</v>
      </c>
      <c r="W2586" t="str">
        <v>Roy Stephens</v>
      </c>
      <c r="Y2586" s="3" t="s">
        <v>4198</v>
      </c>
      <c r="Z2586" s="3">
        <f t="shared" si="40"/>
        <v>1</v>
      </c>
      <c r="AC2586" s="6" t="s">
        <v>4169</v>
      </c>
      <c r="AD2586" s="7">
        <v>1</v>
      </c>
    </row>
    <row r="2587" spans="22:30" x14ac:dyDescent="0.25">
      <c r="V2587" t="str">
        <v>Henry Victor</v>
      </c>
      <c r="W2587" t="str">
        <v>Daniel Sunjata</v>
      </c>
      <c r="Y2587" s="3" t="s">
        <v>4199</v>
      </c>
      <c r="Z2587" s="3">
        <f t="shared" si="40"/>
        <v>1</v>
      </c>
      <c r="AC2587" s="6" t="s">
        <v>4170</v>
      </c>
      <c r="AD2587" s="7">
        <v>1</v>
      </c>
    </row>
    <row r="2588" spans="22:30" x14ac:dyDescent="0.25">
      <c r="V2588" t="str">
        <v>Frank Sully</v>
      </c>
      <c r="W2588" t="str">
        <v>Young-ae Kim</v>
      </c>
      <c r="Y2588" s="3" t="s">
        <v>4200</v>
      </c>
      <c r="Z2588" s="3">
        <f t="shared" si="40"/>
        <v>1</v>
      </c>
      <c r="AC2588" s="6" t="s">
        <v>4171</v>
      </c>
      <c r="AD2588" s="7">
        <v>1</v>
      </c>
    </row>
    <row r="2589" spans="22:30" x14ac:dyDescent="0.25">
      <c r="V2589" t="str">
        <v>Leo G. Carroll</v>
      </c>
      <c r="W2589" t="str">
        <v>Sondra James</v>
      </c>
      <c r="Y2589" s="3" t="s">
        <v>4201</v>
      </c>
      <c r="Z2589" s="3">
        <f t="shared" si="40"/>
        <v>1</v>
      </c>
      <c r="AC2589" s="6" t="s">
        <v>4172</v>
      </c>
      <c r="AD2589" s="7">
        <v>1</v>
      </c>
    </row>
    <row r="2590" spans="22:30" x14ac:dyDescent="0.25">
      <c r="V2590" t="str">
        <v>Gene Wesson</v>
      </c>
      <c r="W2590" t="str">
        <v>Martin Cavina</v>
      </c>
      <c r="Y2590" s="3" t="s">
        <v>4202</v>
      </c>
      <c r="Z2590" s="3">
        <f t="shared" si="40"/>
        <v>1</v>
      </c>
      <c r="AC2590" s="6" t="s">
        <v>4173</v>
      </c>
      <c r="AD2590" s="7">
        <v>1</v>
      </c>
    </row>
    <row r="2591" spans="22:30" x14ac:dyDescent="0.25">
      <c r="V2591" t="str">
        <v>Tora HallstrÃ¶m</v>
      </c>
      <c r="W2591" t="str">
        <v>Ralph Riach</v>
      </c>
      <c r="Y2591" s="3" t="s">
        <v>4203</v>
      </c>
      <c r="Z2591" s="3">
        <f t="shared" si="40"/>
        <v>1</v>
      </c>
      <c r="AC2591" s="6" t="s">
        <v>4174</v>
      </c>
      <c r="AD2591" s="7">
        <v>1</v>
      </c>
    </row>
    <row r="2592" spans="22:30" x14ac:dyDescent="0.25">
      <c r="V2592" t="str">
        <v>Marc Cavell</v>
      </c>
      <c r="W2592" t="str">
        <v>Penn Jillette</v>
      </c>
      <c r="Y2592" s="3" t="s">
        <v>4204</v>
      </c>
      <c r="Z2592" s="3">
        <f t="shared" si="40"/>
        <v>1</v>
      </c>
      <c r="AC2592" s="6" t="s">
        <v>4175</v>
      </c>
      <c r="AD2592" s="7">
        <v>1</v>
      </c>
    </row>
    <row r="2593" spans="22:30" x14ac:dyDescent="0.25">
      <c r="V2593" t="str">
        <v>Rosa MarÃ­a Bianchi</v>
      </c>
      <c r="W2593" t="str">
        <v>Selene Luna</v>
      </c>
      <c r="Y2593" s="3" t="s">
        <v>4205</v>
      </c>
      <c r="Z2593" s="3">
        <f t="shared" si="40"/>
        <v>1</v>
      </c>
      <c r="AC2593" s="6" t="s">
        <v>4176</v>
      </c>
      <c r="AD2593" s="7">
        <v>1</v>
      </c>
    </row>
    <row r="2594" spans="22:30" x14ac:dyDescent="0.25">
      <c r="V2594" t="str">
        <v>Angus Barnett</v>
      </c>
      <c r="W2594" t="str">
        <v>Ralf Richter</v>
      </c>
      <c r="Y2594" s="3" t="s">
        <v>4206</v>
      </c>
      <c r="Z2594" s="3">
        <f t="shared" si="40"/>
        <v>1</v>
      </c>
      <c r="AC2594" s="6" t="s">
        <v>4177</v>
      </c>
      <c r="AD2594" s="7">
        <v>1</v>
      </c>
    </row>
    <row r="2595" spans="22:30" x14ac:dyDescent="0.25">
      <c r="V2595" t="str">
        <v>Choukri Gabteni</v>
      </c>
      <c r="W2595" t="str">
        <v>August Diehl</v>
      </c>
      <c r="Y2595" s="3" t="s">
        <v>4207</v>
      </c>
      <c r="Z2595" s="3">
        <f t="shared" si="40"/>
        <v>1</v>
      </c>
      <c r="AC2595" s="6" t="s">
        <v>4178</v>
      </c>
      <c r="AD2595" s="7">
        <v>1</v>
      </c>
    </row>
    <row r="2596" spans="22:30" x14ac:dyDescent="0.25">
      <c r="V2596" t="str">
        <v>Michel Girard</v>
      </c>
      <c r="W2596" t="str">
        <v>Dutch Miller</v>
      </c>
      <c r="Y2596" s="3" t="s">
        <v>4208</v>
      </c>
      <c r="Z2596" s="3">
        <f t="shared" si="40"/>
        <v>1</v>
      </c>
      <c r="AC2596" s="6" t="s">
        <v>4179</v>
      </c>
      <c r="AD2596" s="7">
        <v>1</v>
      </c>
    </row>
    <row r="2597" spans="22:30" x14ac:dyDescent="0.25">
      <c r="V2597" t="str">
        <v>Charles McKeown</v>
      </c>
      <c r="W2597" t="str">
        <v>Dan Washington</v>
      </c>
      <c r="Y2597" s="3" t="s">
        <v>4209</v>
      </c>
      <c r="Z2597" s="3">
        <f t="shared" si="40"/>
        <v>1</v>
      </c>
      <c r="AC2597" s="6" t="s">
        <v>4180</v>
      </c>
      <c r="AD2597" s="7">
        <v>1</v>
      </c>
    </row>
    <row r="2598" spans="22:30" x14ac:dyDescent="0.25">
      <c r="V2598" t="str">
        <v>Tuba BÃ¼yÃ¼kÃ¼stÃ¼n</v>
      </c>
      <c r="W2598" t="str">
        <v>Michael Kaycheck</v>
      </c>
      <c r="Y2598" s="3" t="s">
        <v>4210</v>
      </c>
      <c r="Z2598" s="3">
        <f t="shared" si="40"/>
        <v>1</v>
      </c>
      <c r="AC2598" s="6" t="s">
        <v>4181</v>
      </c>
      <c r="AD2598" s="7">
        <v>1</v>
      </c>
    </row>
    <row r="2599" spans="22:30" x14ac:dyDescent="0.25">
      <c r="V2599" t="str">
        <v>G. Polunin</v>
      </c>
      <c r="W2599" t="str">
        <v>Yuka Terasaki</v>
      </c>
      <c r="Y2599" s="3" t="s">
        <v>4211</v>
      </c>
      <c r="Z2599" s="3">
        <f t="shared" si="40"/>
        <v>1</v>
      </c>
      <c r="AC2599" s="6" t="s">
        <v>4182</v>
      </c>
      <c r="AD2599" s="7">
        <v>1</v>
      </c>
    </row>
    <row r="2600" spans="22:30" x14ac:dyDescent="0.25">
      <c r="V2600" t="str">
        <v>Jessie Arnold</v>
      </c>
      <c r="W2600" t="str">
        <v>John Angelo</v>
      </c>
      <c r="Y2600" s="3" t="s">
        <v>4212</v>
      </c>
      <c r="Z2600" s="3">
        <f t="shared" si="40"/>
        <v>1</v>
      </c>
      <c r="AC2600" s="6" t="s">
        <v>4183</v>
      </c>
      <c r="AD2600" s="7">
        <v>1</v>
      </c>
    </row>
    <row r="2601" spans="22:30" x14ac:dyDescent="0.25">
      <c r="V2601" t="str">
        <v>Debbie Turner</v>
      </c>
      <c r="W2601" t="str">
        <v>Mukund Bhatt</v>
      </c>
      <c r="Y2601" s="3" t="s">
        <v>4213</v>
      </c>
      <c r="Z2601" s="3">
        <f t="shared" si="40"/>
        <v>1</v>
      </c>
      <c r="AC2601" s="6" t="s">
        <v>4184</v>
      </c>
      <c r="AD2601" s="7">
        <v>1</v>
      </c>
    </row>
    <row r="2602" spans="22:30" x14ac:dyDescent="0.25">
      <c r="V2602" t="str">
        <v>Si-eun Kim</v>
      </c>
      <c r="W2602" t="str">
        <v>Amir Ali Said</v>
      </c>
      <c r="Y2602" s="3" t="s">
        <v>4214</v>
      </c>
      <c r="Z2602" s="3">
        <f t="shared" si="40"/>
        <v>1</v>
      </c>
      <c r="AC2602" s="6" t="s">
        <v>4186</v>
      </c>
      <c r="AD2602" s="7">
        <v>1</v>
      </c>
    </row>
    <row r="2603" spans="22:30" x14ac:dyDescent="0.25">
      <c r="V2603" t="str">
        <v>Ilavarasu</v>
      </c>
      <c r="W2603" t="str">
        <v>Tony Cosmo</v>
      </c>
      <c r="Y2603" s="3" t="s">
        <v>4215</v>
      </c>
      <c r="Z2603" s="3">
        <f t="shared" si="40"/>
        <v>1</v>
      </c>
      <c r="AC2603" s="6" t="s">
        <v>4188</v>
      </c>
      <c r="AD2603" s="7">
        <v>1</v>
      </c>
    </row>
    <row r="2604" spans="22:30" x14ac:dyDescent="0.25">
      <c r="V2604" t="str">
        <v>Philip L. Clarke</v>
      </c>
      <c r="W2604" t="str">
        <v>Tsutomu Yamazaki</v>
      </c>
      <c r="Y2604" s="3" t="s">
        <v>4216</v>
      </c>
      <c r="Z2604" s="3">
        <f t="shared" si="40"/>
        <v>1</v>
      </c>
      <c r="AC2604" s="6" t="s">
        <v>4189</v>
      </c>
      <c r="AD2604" s="7">
        <v>1</v>
      </c>
    </row>
    <row r="2605" spans="22:30" x14ac:dyDescent="0.25">
      <c r="V2605" t="str">
        <v>GÃ¼nther Maria Halmer</v>
      </c>
      <c r="W2605" t="str">
        <v>Jamil Ahmad</v>
      </c>
      <c r="Y2605" s="3" t="s">
        <v>4217</v>
      </c>
      <c r="Z2605" s="3">
        <f t="shared" si="40"/>
        <v>1</v>
      </c>
      <c r="AC2605" s="6" t="s">
        <v>4190</v>
      </c>
      <c r="AD2605" s="7">
        <v>1</v>
      </c>
    </row>
    <row r="2606" spans="22:30" x14ac:dyDescent="0.25">
      <c r="V2606" t="str">
        <v>Christopher Lowell</v>
      </c>
      <c r="W2606" t="str">
        <v>Gus Schilling</v>
      </c>
      <c r="Y2606" s="3" t="s">
        <v>4218</v>
      </c>
      <c r="Z2606" s="3">
        <f t="shared" si="40"/>
        <v>1</v>
      </c>
      <c r="AC2606" s="6" t="s">
        <v>4191</v>
      </c>
      <c r="AD2606" s="7">
        <v>1</v>
      </c>
    </row>
    <row r="2607" spans="22:30" x14ac:dyDescent="0.25">
      <c r="V2607" t="str">
        <v>Mary Kay Bergman</v>
      </c>
      <c r="W2607" t="str">
        <v>Michel Ray</v>
      </c>
      <c r="Y2607" s="3" t="s">
        <v>4219</v>
      </c>
      <c r="Z2607" s="3">
        <f t="shared" si="40"/>
        <v>1</v>
      </c>
      <c r="AC2607" s="6" t="s">
        <v>4192</v>
      </c>
      <c r="AD2607" s="7">
        <v>1</v>
      </c>
    </row>
    <row r="2608" spans="22:30" x14ac:dyDescent="0.25">
      <c r="V2608" t="str" cm="1">
        <f t="array" ref="V2608:V2853">_xlfn.UNIQUE(M2:M251)</f>
        <v>Brian Libby</v>
      </c>
      <c r="W2608" t="str">
        <v>SÃ¸ren RÃ¸nholt</v>
      </c>
      <c r="Y2608" s="3" t="s">
        <v>4220</v>
      </c>
      <c r="Z2608" s="3">
        <f t="shared" si="40"/>
        <v>1</v>
      </c>
      <c r="AC2608" s="6" t="s">
        <v>4193</v>
      </c>
      <c r="AD2608" s="7">
        <v>1</v>
      </c>
    </row>
    <row r="2609" spans="22:30" x14ac:dyDescent="0.25">
      <c r="V2609" t="str">
        <v>Talia Shire</v>
      </c>
      <c r="W2609" t="str">
        <v>Philip Coolidge</v>
      </c>
      <c r="Y2609" s="3" t="s">
        <v>4221</v>
      </c>
      <c r="Z2609" s="3">
        <f t="shared" si="40"/>
        <v>1</v>
      </c>
      <c r="AC2609" s="6" t="s">
        <v>4194</v>
      </c>
      <c r="AD2609" s="7">
        <v>1</v>
      </c>
    </row>
    <row r="2610" spans="22:30" x14ac:dyDescent="0.25">
      <c r="V2610" t="str">
        <v>Nestor Carbonell</v>
      </c>
      <c r="W2610" t="str">
        <v>Franz Stein</v>
      </c>
      <c r="Y2610" s="3" t="s">
        <v>4222</v>
      </c>
      <c r="Z2610" s="3">
        <f t="shared" si="40"/>
        <v>1</v>
      </c>
      <c r="AC2610" s="6" t="s">
        <v>4195</v>
      </c>
      <c r="AD2610" s="7">
        <v>1</v>
      </c>
    </row>
    <row r="2611" spans="22:30" x14ac:dyDescent="0.25">
      <c r="V2611" t="str">
        <v>Tom Rosqui</v>
      </c>
      <c r="W2611" t="str">
        <v>Margaret Bacon</v>
      </c>
      <c r="Y2611" s="3" t="s">
        <v>4223</v>
      </c>
      <c r="Z2611" s="3">
        <f t="shared" si="40"/>
        <v>1</v>
      </c>
      <c r="AC2611" s="6" t="s">
        <v>4196</v>
      </c>
      <c r="AD2611" s="7">
        <v>1</v>
      </c>
    </row>
    <row r="2612" spans="22:30" x14ac:dyDescent="0.25">
      <c r="V2612" t="str">
        <v>Robert Webber</v>
      </c>
      <c r="W2612" t="str">
        <v>Urbain Cancelier</v>
      </c>
      <c r="Y2612" s="3" t="s">
        <v>4224</v>
      </c>
      <c r="Z2612" s="3">
        <f t="shared" si="40"/>
        <v>1</v>
      </c>
      <c r="AC2612" s="6" t="s">
        <v>4197</v>
      </c>
      <c r="AD2612" s="7">
        <v>1</v>
      </c>
    </row>
    <row r="2613" spans="22:30" x14ac:dyDescent="0.25">
      <c r="V2613" t="str">
        <v>Friedrich von Thun</v>
      </c>
      <c r="W2613" t="str">
        <v>Aubrey Morris</v>
      </c>
      <c r="Y2613" s="3" t="s">
        <v>4225</v>
      </c>
      <c r="Z2613" s="3">
        <f t="shared" si="40"/>
        <v>1</v>
      </c>
      <c r="AC2613" s="6" t="s">
        <v>4198</v>
      </c>
      <c r="AD2613" s="7">
        <v>1</v>
      </c>
    </row>
    <row r="2614" spans="22:30" x14ac:dyDescent="0.25">
      <c r="V2614" t="str">
        <v>Billy Boyd</v>
      </c>
      <c r="W2614" t="str">
        <v>Nina Evdokimova</v>
      </c>
      <c r="Y2614" s="3" t="s">
        <v>4226</v>
      </c>
      <c r="Z2614" s="3">
        <f t="shared" si="40"/>
        <v>1</v>
      </c>
      <c r="AC2614" s="6" t="s">
        <v>4199</v>
      </c>
      <c r="AD2614" s="7">
        <v>1</v>
      </c>
    </row>
    <row r="2615" spans="22:30" x14ac:dyDescent="0.25">
      <c r="V2615" t="str">
        <v>Paul Calderon</v>
      </c>
      <c r="W2615" t="str">
        <v>Jon Stafford</v>
      </c>
      <c r="Y2615" s="3" t="s">
        <v>4227</v>
      </c>
      <c r="Z2615" s="3">
        <f t="shared" si="40"/>
        <v>1</v>
      </c>
      <c r="AC2615" s="6" t="s">
        <v>4200</v>
      </c>
      <c r="AD2615" s="7">
        <v>1</v>
      </c>
    </row>
    <row r="2616" spans="22:30" x14ac:dyDescent="0.25">
      <c r="V2616" t="str">
        <v>Viggo Mortensen</v>
      </c>
      <c r="W2616" t="str">
        <v>John Berry</v>
      </c>
      <c r="Y2616" s="3" t="s">
        <v>4228</v>
      </c>
      <c r="Z2616" s="3">
        <f t="shared" si="40"/>
        <v>1</v>
      </c>
      <c r="AC2616" s="6" t="s">
        <v>4201</v>
      </c>
      <c r="AD2616" s="7">
        <v>1</v>
      </c>
    </row>
    <row r="2617" spans="22:30" x14ac:dyDescent="0.25">
      <c r="V2617" t="str">
        <v>Sandro Scarchilli</v>
      </c>
      <c r="W2617" t="str">
        <v>David White</v>
      </c>
      <c r="Y2617" s="3" t="s">
        <v>4229</v>
      </c>
      <c r="Z2617" s="3">
        <f t="shared" si="40"/>
        <v>1</v>
      </c>
      <c r="AC2617" s="6" t="s">
        <v>4202</v>
      </c>
      <c r="AD2617" s="7">
        <v>1</v>
      </c>
    </row>
    <row r="2618" spans="22:30" x14ac:dyDescent="0.25">
      <c r="V2618" t="str">
        <v>Margo Moorer</v>
      </c>
      <c r="W2618" t="str">
        <v>Michael P. Moran</v>
      </c>
      <c r="Y2618" s="3" t="s">
        <v>4230</v>
      </c>
      <c r="Z2618" s="3">
        <f t="shared" si="40"/>
        <v>1</v>
      </c>
      <c r="AC2618" s="6" t="s">
        <v>4203</v>
      </c>
      <c r="AD2618" s="7">
        <v>1</v>
      </c>
    </row>
    <row r="2619" spans="22:30" x14ac:dyDescent="0.25">
      <c r="V2619" t="str">
        <v>Rachel Singer</v>
      </c>
      <c r="W2619" t="str">
        <v>James Sloyan</v>
      </c>
      <c r="Y2619" s="3" t="s">
        <v>4231</v>
      </c>
      <c r="Z2619" s="3">
        <f t="shared" si="40"/>
        <v>1</v>
      </c>
      <c r="AC2619" s="6" t="s">
        <v>4204</v>
      </c>
      <c r="AD2619" s="7">
        <v>1</v>
      </c>
    </row>
    <row r="2620" spans="22:30" x14ac:dyDescent="0.25">
      <c r="V2620" t="str">
        <v>Lukas Haas</v>
      </c>
      <c r="W2620" t="str">
        <v>William Windom</v>
      </c>
      <c r="Y2620" s="3" t="s">
        <v>4232</v>
      </c>
      <c r="Z2620" s="3">
        <f t="shared" si="40"/>
        <v>1</v>
      </c>
      <c r="AC2620" s="6" t="s">
        <v>4205</v>
      </c>
      <c r="AD2620" s="7">
        <v>1</v>
      </c>
    </row>
    <row r="2621" spans="22:30" x14ac:dyDescent="0.25">
      <c r="V2621" t="str">
        <v>Sam Comery</v>
      </c>
      <c r="W2621" t="str">
        <v>Brenda Dickson</v>
      </c>
      <c r="Y2621" s="3" t="s">
        <v>4233</v>
      </c>
      <c r="Z2621" s="3">
        <f t="shared" si="40"/>
        <v>1</v>
      </c>
      <c r="AC2621" s="6" t="s">
        <v>4206</v>
      </c>
      <c r="AD2621" s="7">
        <v>1</v>
      </c>
    </row>
    <row r="2622" spans="22:30" x14ac:dyDescent="0.25">
      <c r="V2622" t="str">
        <v>John Hollis</v>
      </c>
      <c r="W2622" t="str">
        <v>Sandra Taylor</v>
      </c>
      <c r="Y2622" s="3" t="s">
        <v>4234</v>
      </c>
      <c r="Z2622" s="3">
        <f t="shared" si="40"/>
        <v>1</v>
      </c>
      <c r="AC2622" s="6" t="s">
        <v>4207</v>
      </c>
      <c r="AD2622" s="7">
        <v>1</v>
      </c>
    </row>
    <row r="2623" spans="22:30" x14ac:dyDescent="0.25">
      <c r="V2623" t="str">
        <v>Paul Goddard</v>
      </c>
      <c r="W2623" t="str">
        <v>Donald Fullilove</v>
      </c>
      <c r="Y2623" s="3" t="s">
        <v>4235</v>
      </c>
      <c r="Z2623" s="3">
        <f t="shared" si="40"/>
        <v>3</v>
      </c>
      <c r="AC2623" s="6" t="s">
        <v>4208</v>
      </c>
      <c r="AD2623" s="7">
        <v>1</v>
      </c>
    </row>
    <row r="2624" spans="22:30" x14ac:dyDescent="0.25">
      <c r="V2624" t="str">
        <v>Henny Youngman</v>
      </c>
      <c r="W2624" t="str">
        <v>William Fichtner</v>
      </c>
      <c r="Y2624" s="3" t="s">
        <v>4236</v>
      </c>
      <c r="Z2624" s="3">
        <f t="shared" si="40"/>
        <v>1</v>
      </c>
      <c r="AC2624" s="6" t="s">
        <v>4209</v>
      </c>
      <c r="AD2624" s="7">
        <v>1</v>
      </c>
    </row>
    <row r="2625" spans="22:30" x14ac:dyDescent="0.25">
      <c r="V2625" t="str">
        <v>Lan Fendors</v>
      </c>
      <c r="W2625" t="str">
        <v>Hope Easterbrook</v>
      </c>
      <c r="Y2625" s="3" t="s">
        <v>4237</v>
      </c>
      <c r="Z2625" s="3">
        <f t="shared" si="40"/>
        <v>1</v>
      </c>
      <c r="AC2625" s="6" t="s">
        <v>4210</v>
      </c>
      <c r="AD2625" s="7">
        <v>1</v>
      </c>
    </row>
    <row r="2626" spans="22:30" x14ac:dyDescent="0.25">
      <c r="V2626" t="str">
        <v>George Christy</v>
      </c>
      <c r="W2626" t="str">
        <v>Ellen Frey</v>
      </c>
      <c r="Y2626" s="3" t="s">
        <v>4238</v>
      </c>
      <c r="Z2626" s="3">
        <f t="shared" si="40"/>
        <v>1</v>
      </c>
      <c r="AC2626" s="6" t="s">
        <v>4211</v>
      </c>
      <c r="AD2626" s="7">
        <v>1</v>
      </c>
    </row>
    <row r="2627" spans="22:30" x14ac:dyDescent="0.25">
      <c r="V2627" t="str">
        <v>Yoshio Inaba</v>
      </c>
      <c r="W2627" t="str">
        <v>Shirin Azimiyannezhad</v>
      </c>
      <c r="Y2627" s="3" t="s">
        <v>4239</v>
      </c>
      <c r="Z2627" s="3">
        <f t="shared" ref="Z2627:Z2690" si="41">COUNTIF($B$2:$S$251,W2627)</f>
        <v>1</v>
      </c>
      <c r="AC2627" s="6" t="s">
        <v>4212</v>
      </c>
      <c r="AD2627" s="7">
        <v>1</v>
      </c>
    </row>
    <row r="2628" spans="22:30" x14ac:dyDescent="0.25">
      <c r="V2628" t="str">
        <v>Todd Karns</v>
      </c>
      <c r="W2628" t="str">
        <v>Charles Cork</v>
      </c>
      <c r="Y2628" s="3" t="s">
        <v>4240</v>
      </c>
      <c r="Z2628" s="3">
        <f t="shared" si="41"/>
        <v>1</v>
      </c>
      <c r="AC2628" s="6" t="s">
        <v>4213</v>
      </c>
      <c r="AD2628" s="7">
        <v>1</v>
      </c>
    </row>
    <row r="2629" spans="22:30" x14ac:dyDescent="0.25">
      <c r="V2629" t="str">
        <v>Maria Skorobogatov</v>
      </c>
      <c r="W2629" t="str">
        <v>Clarence Gilyard Jr.</v>
      </c>
      <c r="Y2629" s="3" t="s">
        <v>4241</v>
      </c>
      <c r="Z2629" s="3">
        <f t="shared" si="41"/>
        <v>1</v>
      </c>
      <c r="AC2629" s="6" t="s">
        <v>4214</v>
      </c>
      <c r="AD2629" s="7">
        <v>1</v>
      </c>
    </row>
    <row r="2630" spans="22:30" x14ac:dyDescent="0.25">
      <c r="V2630" t="str">
        <v>Michel Gomes</v>
      </c>
      <c r="W2630" t="str">
        <v>Asriah Nijres</v>
      </c>
      <c r="Y2630" s="3" t="s">
        <v>4242</v>
      </c>
      <c r="Z2630" s="3">
        <f t="shared" si="41"/>
        <v>1</v>
      </c>
      <c r="AC2630" s="6" t="s">
        <v>4215</v>
      </c>
      <c r="AD2630" s="7">
        <v>1</v>
      </c>
    </row>
    <row r="2631" spans="22:30" x14ac:dyDescent="0.25">
      <c r="V2631" t="str">
        <v>Dennis Farina</v>
      </c>
      <c r="W2631" t="str">
        <v>Alex Hyde-White</v>
      </c>
      <c r="Y2631" s="3" t="s">
        <v>4243</v>
      </c>
      <c r="Z2631" s="3">
        <f t="shared" si="41"/>
        <v>1</v>
      </c>
      <c r="AC2631" s="6" t="s">
        <v>4216</v>
      </c>
      <c r="AD2631" s="7">
        <v>1</v>
      </c>
    </row>
    <row r="2632" spans="22:30" x14ac:dyDescent="0.25">
      <c r="V2632" t="str">
        <v>Francesco Guzzo</v>
      </c>
      <c r="W2632" t="str">
        <v>Ida Bracci Dorati</v>
      </c>
      <c r="Y2632" s="3" t="s">
        <v>4244</v>
      </c>
      <c r="Z2632" s="3">
        <f t="shared" si="41"/>
        <v>1</v>
      </c>
      <c r="AC2632" s="6" t="s">
        <v>4217</v>
      </c>
      <c r="AD2632" s="7">
        <v>1</v>
      </c>
    </row>
    <row r="2633" spans="22:30" x14ac:dyDescent="0.25">
      <c r="V2633" t="str">
        <v>Patricia Clarkson</v>
      </c>
      <c r="W2633" t="str">
        <v>Robert Maaser</v>
      </c>
      <c r="Y2633" s="3" t="s">
        <v>4245</v>
      </c>
      <c r="Z2633" s="3">
        <f t="shared" si="41"/>
        <v>1</v>
      </c>
      <c r="AC2633" s="6" t="s">
        <v>4218</v>
      </c>
      <c r="AD2633" s="7">
        <v>1</v>
      </c>
    </row>
    <row r="2634" spans="22:30" x14ac:dyDescent="0.25">
      <c r="V2634" t="str">
        <v>Andrew Borba</v>
      </c>
      <c r="W2634" t="str">
        <v>Tobey Maguire</v>
      </c>
      <c r="Y2634" s="3" t="s">
        <v>4246</v>
      </c>
      <c r="Z2634" s="3">
        <f t="shared" si="41"/>
        <v>1</v>
      </c>
      <c r="AC2634" s="6" t="s">
        <v>4219</v>
      </c>
      <c r="AD2634" s="7">
        <v>1</v>
      </c>
    </row>
    <row r="2635" spans="22:30" x14ac:dyDescent="0.25">
      <c r="V2635" t="str">
        <v>Jack Purvis</v>
      </c>
      <c r="W2635" t="str">
        <v>Sanjay Dadhich</v>
      </c>
      <c r="Y2635" s="3" t="s">
        <v>4247</v>
      </c>
      <c r="Z2635" s="3">
        <f t="shared" si="41"/>
        <v>1</v>
      </c>
      <c r="AC2635" s="6" t="s">
        <v>4220</v>
      </c>
      <c r="AD2635" s="7">
        <v>1</v>
      </c>
    </row>
    <row r="2636" spans="22:30" x14ac:dyDescent="0.25">
      <c r="V2636" t="str">
        <v>Leslie Hamilton Gearren</v>
      </c>
      <c r="W2636" t="str">
        <v>Birgit Minichmayr</v>
      </c>
      <c r="Y2636" s="3" t="s">
        <v>4248</v>
      </c>
      <c r="Z2636" s="3">
        <f t="shared" si="41"/>
        <v>1</v>
      </c>
      <c r="AC2636" s="6" t="s">
        <v>4221</v>
      </c>
      <c r="AD2636" s="7">
        <v>1</v>
      </c>
    </row>
    <row r="2637" spans="22:30" x14ac:dyDescent="0.25">
      <c r="V2637" t="str">
        <v>J.J. Cohen</v>
      </c>
      <c r="W2637" t="str">
        <v>TomÃ¡s Blanco</v>
      </c>
      <c r="Y2637" s="3" t="s">
        <v>4249</v>
      </c>
      <c r="Z2637" s="3">
        <f t="shared" si="41"/>
        <v>1</v>
      </c>
      <c r="AC2637" s="6" t="s">
        <v>4222</v>
      </c>
      <c r="AD2637" s="7">
        <v>1</v>
      </c>
    </row>
    <row r="2638" spans="22:30" x14ac:dyDescent="0.25">
      <c r="V2638" t="str">
        <v>Koba Hayashi</v>
      </c>
      <c r="W2638" t="str">
        <v>Vivan Bhatena</v>
      </c>
      <c r="Y2638" s="3" t="s">
        <v>4250</v>
      </c>
      <c r="Z2638" s="3">
        <f t="shared" si="41"/>
        <v>1</v>
      </c>
      <c r="AC2638" s="6" t="s">
        <v>4223</v>
      </c>
      <c r="AD2638" s="7">
        <v>1</v>
      </c>
    </row>
    <row r="2639" spans="22:30" x14ac:dyDescent="0.25">
      <c r="V2639" t="str">
        <v>John Anderson</v>
      </c>
      <c r="W2639" t="str">
        <v>Bliss Chevalier</v>
      </c>
      <c r="Y2639" s="3" t="s">
        <v>4251</v>
      </c>
      <c r="Z2639" s="3">
        <f t="shared" si="41"/>
        <v>1</v>
      </c>
      <c r="AC2639" s="6" t="s">
        <v>4224</v>
      </c>
      <c r="AD2639" s="7">
        <v>1</v>
      </c>
    </row>
    <row r="2640" spans="22:30" x14ac:dyDescent="0.25">
      <c r="V2640" t="str">
        <v>Nomi Sharron</v>
      </c>
      <c r="W2640" t="str">
        <v>Harry Wilson</v>
      </c>
      <c r="Y2640" s="3" t="s">
        <v>4252</v>
      </c>
      <c r="Z2640" s="3">
        <f t="shared" si="41"/>
        <v>1</v>
      </c>
      <c r="AC2640" s="6" t="s">
        <v>4225</v>
      </c>
      <c r="AD2640" s="7">
        <v>1</v>
      </c>
    </row>
    <row r="2641" spans="22:30" x14ac:dyDescent="0.25">
      <c r="V2641" t="str">
        <v>Elizabeth Regen</v>
      </c>
      <c r="W2641" t="str">
        <v>Craig Hill</v>
      </c>
      <c r="Y2641" s="3" t="s">
        <v>4253</v>
      </c>
      <c r="Z2641" s="3">
        <f t="shared" si="41"/>
        <v>1</v>
      </c>
      <c r="AC2641" s="6" t="s">
        <v>4226</v>
      </c>
      <c r="AD2641" s="7">
        <v>1</v>
      </c>
    </row>
    <row r="2642" spans="22:30" x14ac:dyDescent="0.25">
      <c r="V2642" t="str">
        <v>Yi-Seo Jung</v>
      </c>
      <c r="W2642" t="str">
        <v>Anthony Mangano</v>
      </c>
      <c r="Y2642" s="3" t="s">
        <v>4254</v>
      </c>
      <c r="Z2642" s="3">
        <f t="shared" si="41"/>
        <v>1</v>
      </c>
      <c r="AC2642" s="6" t="s">
        <v>4227</v>
      </c>
      <c r="AD2642" s="7">
        <v>1</v>
      </c>
    </row>
    <row r="2643" spans="22:30" x14ac:dyDescent="0.25">
      <c r="V2643" t="str">
        <v>Cheech Marin</v>
      </c>
      <c r="W2643" t="str">
        <v>Andy Le</v>
      </c>
      <c r="Y2643" s="3" t="s">
        <v>4255</v>
      </c>
      <c r="Z2643" s="3">
        <f t="shared" si="41"/>
        <v>1</v>
      </c>
      <c r="AC2643" s="6" t="s">
        <v>4228</v>
      </c>
      <c r="AD2643" s="7">
        <v>1</v>
      </c>
    </row>
    <row r="2644" spans="22:30" x14ac:dyDescent="0.25">
      <c r="V2644" t="str">
        <v>Spencer Treat Clark</v>
      </c>
      <c r="W2644" t="str">
        <v>Alan Baxter</v>
      </c>
      <c r="Y2644" s="3" t="s">
        <v>4256</v>
      </c>
      <c r="Z2644" s="3">
        <f t="shared" si="41"/>
        <v>1</v>
      </c>
      <c r="AC2644" s="6" t="s">
        <v>4229</v>
      </c>
      <c r="AD2644" s="7">
        <v>1</v>
      </c>
    </row>
    <row r="2645" spans="22:30" x14ac:dyDescent="0.25">
      <c r="V2645" t="str">
        <v>Joe Cortese</v>
      </c>
      <c r="W2645" t="str">
        <v>Beverley Elliott</v>
      </c>
      <c r="Y2645" s="3" t="s">
        <v>4257</v>
      </c>
      <c r="Z2645" s="3">
        <f t="shared" si="41"/>
        <v>1</v>
      </c>
      <c r="AC2645" s="6" t="s">
        <v>4230</v>
      </c>
      <c r="AD2645" s="7">
        <v>1</v>
      </c>
    </row>
    <row r="2646" spans="22:30" x14ac:dyDescent="0.25">
      <c r="V2646" t="str">
        <v>Carl Bressler</v>
      </c>
      <c r="W2646" t="str">
        <v>Melissa Prophet</v>
      </c>
      <c r="Y2646" s="3" t="s">
        <v>4258</v>
      </c>
      <c r="Z2646" s="3">
        <f t="shared" si="41"/>
        <v>1</v>
      </c>
      <c r="AC2646" s="6" t="s">
        <v>4231</v>
      </c>
      <c r="AD2646" s="7">
        <v>1</v>
      </c>
    </row>
    <row r="2647" spans="22:30" x14ac:dyDescent="0.25">
      <c r="V2647" t="str">
        <v>David O'Hara</v>
      </c>
      <c r="W2647" t="str">
        <v>Kenji Kodama</v>
      </c>
      <c r="Y2647" s="3" t="s">
        <v>4259</v>
      </c>
      <c r="Z2647" s="3">
        <f t="shared" si="41"/>
        <v>1</v>
      </c>
      <c r="AC2647" s="6" t="s">
        <v>4232</v>
      </c>
      <c r="AD2647" s="7">
        <v>1</v>
      </c>
    </row>
    <row r="2648" spans="22:30" x14ac:dyDescent="0.25">
      <c r="V2648" t="str">
        <v>Christopher Neame</v>
      </c>
      <c r="W2648" t="str">
        <v>Francisco Vidal</v>
      </c>
      <c r="Y2648" s="3" t="s">
        <v>4260</v>
      </c>
      <c r="Z2648" s="3">
        <f t="shared" si="41"/>
        <v>1</v>
      </c>
      <c r="AC2648" s="6" t="s">
        <v>4233</v>
      </c>
      <c r="AD2648" s="7">
        <v>1</v>
      </c>
    </row>
    <row r="2649" spans="22:30" x14ac:dyDescent="0.25">
      <c r="V2649" t="str">
        <v>John Qualen</v>
      </c>
      <c r="W2649" t="str">
        <v>Kevin Breznahan</v>
      </c>
      <c r="Y2649" s="3" t="s">
        <v>4261</v>
      </c>
      <c r="Z2649" s="3">
        <f t="shared" si="41"/>
        <v>1</v>
      </c>
      <c r="AC2649" s="6" t="s">
        <v>4234</v>
      </c>
      <c r="AD2649" s="7">
        <v>1</v>
      </c>
    </row>
    <row r="2650" spans="22:30" x14ac:dyDescent="0.25">
      <c r="V2650" t="str">
        <v>Glen Powell</v>
      </c>
      <c r="W2650" t="str">
        <v>Angelica Page</v>
      </c>
      <c r="Y2650" s="3" t="s">
        <v>4262</v>
      </c>
      <c r="Z2650" s="3">
        <f t="shared" si="41"/>
        <v>1</v>
      </c>
      <c r="AC2650" s="6" t="s">
        <v>4236</v>
      </c>
      <c r="AD2650" s="7">
        <v>1</v>
      </c>
    </row>
    <row r="2651" spans="22:30" x14ac:dyDescent="0.25">
      <c r="V2651" t="str">
        <v>Jayson Blair</v>
      </c>
      <c r="W2651" t="str">
        <v>Jillie Simon</v>
      </c>
      <c r="Y2651" s="3" t="s">
        <v>4263</v>
      </c>
      <c r="Z2651" s="3">
        <f t="shared" si="41"/>
        <v>1</v>
      </c>
      <c r="AC2651" s="6" t="s">
        <v>4237</v>
      </c>
      <c r="AD2651" s="7">
        <v>1</v>
      </c>
    </row>
    <row r="2652" spans="22:30" x14ac:dyDescent="0.25">
      <c r="V2652" t="str">
        <v>Dominique Daguier</v>
      </c>
      <c r="W2652" t="str">
        <v>Avril Stewart</v>
      </c>
      <c r="Y2652" s="3" t="s">
        <v>4264</v>
      </c>
      <c r="Z2652" s="3">
        <f t="shared" si="41"/>
        <v>1</v>
      </c>
      <c r="AC2652" s="6" t="s">
        <v>4238</v>
      </c>
      <c r="AD2652" s="7">
        <v>1</v>
      </c>
    </row>
    <row r="2653" spans="22:30" x14ac:dyDescent="0.25">
      <c r="V2653" t="str">
        <v>Murdock MacQuarrie</v>
      </c>
      <c r="W2653" t="str">
        <v>Ted Raymond</v>
      </c>
      <c r="Y2653" s="3" t="s">
        <v>4265</v>
      </c>
      <c r="Z2653" s="3">
        <f t="shared" si="41"/>
        <v>1</v>
      </c>
      <c r="AC2653" s="6" t="s">
        <v>4239</v>
      </c>
      <c r="AD2653" s="7">
        <v>1</v>
      </c>
    </row>
    <row r="2654" spans="22:30" x14ac:dyDescent="0.25">
      <c r="V2654" t="str">
        <v>Tatsuo Matsumura</v>
      </c>
      <c r="W2654" t="str">
        <v>Roberto CaÃ±edo</v>
      </c>
      <c r="Y2654" s="3" t="s">
        <v>4266</v>
      </c>
      <c r="Z2654" s="3">
        <f t="shared" si="41"/>
        <v>1</v>
      </c>
      <c r="AC2654" s="6" t="s">
        <v>4240</v>
      </c>
      <c r="AD2654" s="7">
        <v>1</v>
      </c>
    </row>
    <row r="2655" spans="22:30" x14ac:dyDescent="0.25">
      <c r="V2655" t="str">
        <v>Livio Andronico</v>
      </c>
      <c r="W2655" t="str">
        <v>Christopher Denham</v>
      </c>
      <c r="Y2655" s="3" t="s">
        <v>4267</v>
      </c>
      <c r="Z2655" s="3">
        <f t="shared" si="41"/>
        <v>1</v>
      </c>
      <c r="AC2655" s="6" t="s">
        <v>4241</v>
      </c>
      <c r="AD2655" s="7">
        <v>1</v>
      </c>
    </row>
    <row r="2656" spans="22:30" x14ac:dyDescent="0.25">
      <c r="V2656" t="str">
        <v>Atsuo Omote</v>
      </c>
      <c r="W2656" t="str">
        <v>Nigel Stock</v>
      </c>
      <c r="Y2656" s="3" t="s">
        <v>4268</v>
      </c>
      <c r="Z2656" s="3">
        <f t="shared" si="41"/>
        <v>1</v>
      </c>
      <c r="AC2656" s="6" t="s">
        <v>4242</v>
      </c>
      <c r="AD2656" s="7">
        <v>1</v>
      </c>
    </row>
    <row r="2657" spans="22:30" x14ac:dyDescent="0.25">
      <c r="V2657" t="str">
        <v>Rand Harper</v>
      </c>
      <c r="W2657" t="str">
        <v>Miguel Sandoval</v>
      </c>
      <c r="Y2657" s="3" t="s">
        <v>4269</v>
      </c>
      <c r="Z2657" s="3">
        <f t="shared" si="41"/>
        <v>1</v>
      </c>
      <c r="AC2657" s="6" t="s">
        <v>4243</v>
      </c>
      <c r="AD2657" s="7">
        <v>1</v>
      </c>
    </row>
    <row r="2658" spans="22:30" x14ac:dyDescent="0.25">
      <c r="V2658">
        <v>0</v>
      </c>
      <c r="W2658" t="str">
        <v>Jun Kunimura</v>
      </c>
      <c r="Y2658" s="3" t="s">
        <v>4270</v>
      </c>
      <c r="Z2658" s="3">
        <f t="shared" si="41"/>
        <v>1</v>
      </c>
      <c r="AC2658" s="6" t="s">
        <v>4244</v>
      </c>
      <c r="AD2658" s="7">
        <v>1</v>
      </c>
    </row>
    <row r="2659" spans="22:30" x14ac:dyDescent="0.25">
      <c r="V2659" t="str">
        <v>Harry Ayers</v>
      </c>
      <c r="W2659" t="str">
        <v>Kit Gwin</v>
      </c>
      <c r="Y2659" s="3" t="s">
        <v>4271</v>
      </c>
      <c r="Z2659" s="3">
        <f t="shared" si="41"/>
        <v>1</v>
      </c>
      <c r="AC2659" s="6" t="s">
        <v>4245</v>
      </c>
      <c r="AD2659" s="7">
        <v>1</v>
      </c>
    </row>
    <row r="2660" spans="22:30" x14ac:dyDescent="0.25">
      <c r="V2660" t="str">
        <v>Nicola Di Pinto</v>
      </c>
      <c r="W2660" t="str">
        <v>Elizabeth Perkins</v>
      </c>
      <c r="Y2660" s="3" t="s">
        <v>4272</v>
      </c>
      <c r="Z2660" s="3">
        <f t="shared" si="41"/>
        <v>1</v>
      </c>
      <c r="AC2660" s="6" t="s">
        <v>4246</v>
      </c>
      <c r="AD2660" s="7">
        <v>1</v>
      </c>
    </row>
    <row r="2661" spans="22:30" x14ac:dyDescent="0.25">
      <c r="V2661" t="str">
        <v>Marianne Muellerleile</v>
      </c>
      <c r="W2661" t="str">
        <v>Phoebe Nicholls</v>
      </c>
      <c r="Y2661" s="3" t="s">
        <v>4273</v>
      </c>
      <c r="Z2661" s="3">
        <f t="shared" si="41"/>
        <v>1</v>
      </c>
      <c r="AC2661" s="6" t="s">
        <v>4247</v>
      </c>
      <c r="AD2661" s="7">
        <v>1</v>
      </c>
    </row>
    <row r="2662" spans="22:30" x14ac:dyDescent="0.25">
      <c r="V2662" t="str">
        <v>Scott Glenn</v>
      </c>
      <c r="W2662" t="str">
        <v>Don Dunphy</v>
      </c>
      <c r="Y2662" s="3" t="s">
        <v>4274</v>
      </c>
      <c r="Z2662" s="3">
        <f t="shared" si="41"/>
        <v>1</v>
      </c>
      <c r="AC2662" s="6" t="s">
        <v>4248</v>
      </c>
      <c r="AD2662" s="7">
        <v>1</v>
      </c>
    </row>
    <row r="2663" spans="22:30" x14ac:dyDescent="0.25">
      <c r="V2663" t="str">
        <v>William Hootkins</v>
      </c>
      <c r="W2663" t="str">
        <v>Nandu Hinds</v>
      </c>
      <c r="Y2663" s="3" t="s">
        <v>4275</v>
      </c>
      <c r="Z2663" s="3">
        <f t="shared" si="41"/>
        <v>1</v>
      </c>
      <c r="AC2663" s="6" t="s">
        <v>4249</v>
      </c>
      <c r="AD2663" s="7">
        <v>1</v>
      </c>
    </row>
    <row r="2664" spans="22:30" x14ac:dyDescent="0.25">
      <c r="V2664" t="str">
        <v>Laura Cayouette</v>
      </c>
      <c r="W2664" t="str">
        <v>Everett Brown</v>
      </c>
      <c r="Y2664" s="3" t="s">
        <v>4276</v>
      </c>
      <c r="Z2664" s="3">
        <f t="shared" si="41"/>
        <v>1</v>
      </c>
      <c r="AC2664" s="6" t="s">
        <v>4250</v>
      </c>
      <c r="AD2664" s="7">
        <v>1</v>
      </c>
    </row>
    <row r="2665" spans="22:30" x14ac:dyDescent="0.25">
      <c r="V2665" t="str">
        <v>Pete Docter</v>
      </c>
      <c r="W2665" t="str">
        <v>Eddie Marsan</v>
      </c>
      <c r="Y2665" s="3" t="s">
        <v>4277</v>
      </c>
      <c r="Z2665" s="3">
        <f t="shared" si="41"/>
        <v>1</v>
      </c>
      <c r="AC2665" s="6" t="s">
        <v>4251</v>
      </c>
      <c r="AD2665" s="7">
        <v>1</v>
      </c>
    </row>
    <row r="2666" spans="22:30" x14ac:dyDescent="0.25">
      <c r="V2666" t="str">
        <v>Marie Gruber</v>
      </c>
      <c r="W2666" t="str">
        <v>Norbert Weisser</v>
      </c>
      <c r="Y2666" s="3" t="s">
        <v>4278</v>
      </c>
      <c r="Z2666" s="3">
        <f t="shared" si="41"/>
        <v>2</v>
      </c>
      <c r="AC2666" s="6" t="s">
        <v>4252</v>
      </c>
      <c r="AD2666" s="7">
        <v>1</v>
      </c>
    </row>
    <row r="2667" spans="22:30" x14ac:dyDescent="0.25">
      <c r="V2667" t="str">
        <v>Hedda Hopper</v>
      </c>
      <c r="W2667" t="str">
        <v>Dave Goelz</v>
      </c>
      <c r="Y2667" s="3" t="s">
        <v>4279</v>
      </c>
      <c r="Z2667" s="3">
        <f t="shared" si="41"/>
        <v>1</v>
      </c>
      <c r="AC2667" s="6" t="s">
        <v>4253</v>
      </c>
      <c r="AD2667" s="7">
        <v>1</v>
      </c>
    </row>
    <row r="2668" spans="22:30" x14ac:dyDescent="0.25">
      <c r="V2668" t="str">
        <v>Bert Freed</v>
      </c>
      <c r="W2668" t="str">
        <v>Frank Harper</v>
      </c>
      <c r="Y2668" s="3" t="s">
        <v>4280</v>
      </c>
      <c r="Z2668" s="3">
        <f t="shared" si="41"/>
        <v>1</v>
      </c>
      <c r="AC2668" s="6" t="s">
        <v>4254</v>
      </c>
      <c r="AD2668" s="7">
        <v>1</v>
      </c>
    </row>
    <row r="2669" spans="22:30" x14ac:dyDescent="0.25">
      <c r="V2669" t="str">
        <v>Barry Dennen</v>
      </c>
      <c r="W2669" t="str">
        <v>Jack Cunningham</v>
      </c>
      <c r="Y2669" s="3" t="s">
        <v>4281</v>
      </c>
      <c r="Z2669" s="3">
        <f t="shared" si="41"/>
        <v>1</v>
      </c>
      <c r="AC2669" s="6" t="s">
        <v>4255</v>
      </c>
      <c r="AD2669" s="7">
        <v>1</v>
      </c>
    </row>
    <row r="2670" spans="22:30" x14ac:dyDescent="0.25">
      <c r="V2670" t="str">
        <v>Paul Weigel</v>
      </c>
      <c r="W2670" t="str">
        <v>JosÃ© Luis Gioia</v>
      </c>
      <c r="Y2670" s="3" t="s">
        <v>4282</v>
      </c>
      <c r="Z2670" s="3">
        <f t="shared" si="41"/>
        <v>1</v>
      </c>
      <c r="AC2670" s="6" t="s">
        <v>4256</v>
      </c>
      <c r="AD2670" s="7">
        <v>1</v>
      </c>
    </row>
    <row r="2671" spans="22:30" x14ac:dyDescent="0.25">
      <c r="V2671" t="str">
        <v>Philip Tonge</v>
      </c>
      <c r="W2671" t="str">
        <v>HeihachirÃ´ Ã”kawa</v>
      </c>
      <c r="Y2671" s="3" t="s">
        <v>4283</v>
      </c>
      <c r="Z2671" s="3">
        <f t="shared" si="41"/>
        <v>1</v>
      </c>
      <c r="AC2671" s="6" t="s">
        <v>4257</v>
      </c>
      <c r="AD2671" s="7">
        <v>1</v>
      </c>
    </row>
    <row r="2672" spans="22:30" x14ac:dyDescent="0.25">
      <c r="V2672" t="str">
        <v>Tom Hiddleston</v>
      </c>
      <c r="W2672" t="str">
        <v>Lauren Bacall</v>
      </c>
      <c r="Y2672" s="3" t="s">
        <v>4284</v>
      </c>
      <c r="Z2672" s="3">
        <f t="shared" si="41"/>
        <v>1</v>
      </c>
      <c r="AC2672" s="6" t="s">
        <v>4258</v>
      </c>
      <c r="AD2672" s="7">
        <v>1</v>
      </c>
    </row>
    <row r="2673" spans="22:30" x14ac:dyDescent="0.25">
      <c r="V2673" t="str">
        <v>Colette Hiller</v>
      </c>
      <c r="W2673" t="str">
        <v>Zeljko Ivanek</v>
      </c>
      <c r="Y2673" s="3" t="s">
        <v>4285</v>
      </c>
      <c r="Z2673" s="3">
        <f t="shared" si="41"/>
        <v>1</v>
      </c>
      <c r="AC2673" s="6" t="s">
        <v>4259</v>
      </c>
      <c r="AD2673" s="7">
        <v>1</v>
      </c>
    </row>
    <row r="2674" spans="22:30" x14ac:dyDescent="0.25">
      <c r="V2674" t="str">
        <v>Ara Celi</v>
      </c>
      <c r="W2674" t="str">
        <v>Stuart McQuarrie</v>
      </c>
      <c r="Y2674" s="3" t="s">
        <v>4286</v>
      </c>
      <c r="Z2674" s="3">
        <f t="shared" si="41"/>
        <v>1</v>
      </c>
      <c r="AC2674" s="6" t="s">
        <v>4260</v>
      </c>
      <c r="AD2674" s="7">
        <v>1</v>
      </c>
    </row>
    <row r="2675" spans="22:30" x14ac:dyDescent="0.25">
      <c r="V2675" t="str">
        <v>Glenn Beck</v>
      </c>
      <c r="W2675" t="str">
        <v>Choua Kue</v>
      </c>
      <c r="Y2675" s="3" t="s">
        <v>4287</v>
      </c>
      <c r="Z2675" s="3">
        <f t="shared" si="41"/>
        <v>1</v>
      </c>
      <c r="AC2675" s="6" t="s">
        <v>4261</v>
      </c>
      <c r="AD2675" s="7">
        <v>1</v>
      </c>
    </row>
    <row r="2676" spans="22:30" x14ac:dyDescent="0.25">
      <c r="V2676" t="str">
        <v>Kathryn Hahn</v>
      </c>
      <c r="W2676" t="str">
        <v>Denzel Whitaker</v>
      </c>
      <c r="Y2676" s="3" t="s">
        <v>4288</v>
      </c>
      <c r="Z2676" s="3">
        <f t="shared" si="41"/>
        <v>1</v>
      </c>
      <c r="AC2676" s="6" t="s">
        <v>4262</v>
      </c>
      <c r="AD2676" s="7">
        <v>1</v>
      </c>
    </row>
    <row r="2677" spans="22:30" x14ac:dyDescent="0.25">
      <c r="V2677" t="str">
        <v>Burn Gorman</v>
      </c>
      <c r="W2677" t="str">
        <v>Steve Reevis</v>
      </c>
      <c r="Y2677" s="3" t="s">
        <v>4289</v>
      </c>
      <c r="Z2677" s="3">
        <f t="shared" si="41"/>
        <v>1</v>
      </c>
      <c r="AC2677" s="6" t="s">
        <v>4263</v>
      </c>
      <c r="AD2677" s="7">
        <v>1</v>
      </c>
    </row>
    <row r="2678" spans="22:30" x14ac:dyDescent="0.25">
      <c r="V2678" t="str">
        <v>Young-hee Lee</v>
      </c>
      <c r="W2678" t="str">
        <v>Naoki Tatsuta</v>
      </c>
      <c r="Y2678" s="3" t="s">
        <v>4290</v>
      </c>
      <c r="Z2678" s="3">
        <f t="shared" si="41"/>
        <v>1</v>
      </c>
      <c r="AC2678" s="6" t="s">
        <v>4264</v>
      </c>
      <c r="AD2678" s="7">
        <v>1</v>
      </c>
    </row>
    <row r="2679" spans="22:30" x14ac:dyDescent="0.25">
      <c r="V2679" t="str">
        <v>Marc Maron</v>
      </c>
      <c r="W2679" t="str">
        <v>Len Cariou</v>
      </c>
      <c r="Y2679" s="3" t="s">
        <v>4291</v>
      </c>
      <c r="Z2679" s="3">
        <f t="shared" si="41"/>
        <v>1</v>
      </c>
      <c r="AC2679" s="6" t="s">
        <v>4265</v>
      </c>
      <c r="AD2679" s="7">
        <v>1</v>
      </c>
    </row>
    <row r="2680" spans="22:30" x14ac:dyDescent="0.25">
      <c r="V2680" t="str">
        <v>Barbara Bryne</v>
      </c>
      <c r="W2680" t="str">
        <v>Bruce MacVittie</v>
      </c>
      <c r="Y2680" s="3" t="s">
        <v>4292</v>
      </c>
      <c r="Z2680" s="3">
        <f t="shared" si="41"/>
        <v>1</v>
      </c>
      <c r="AC2680" s="6" t="s">
        <v>4266</v>
      </c>
      <c r="AD2680" s="7">
        <v>1</v>
      </c>
    </row>
    <row r="2681" spans="22:30" x14ac:dyDescent="0.25">
      <c r="V2681" t="str">
        <v>Gerda Stevenson</v>
      </c>
      <c r="W2681" t="str">
        <v>Harry Arras</v>
      </c>
      <c r="Y2681" s="3" t="s">
        <v>4293</v>
      </c>
      <c r="Z2681" s="3">
        <f t="shared" si="41"/>
        <v>1</v>
      </c>
      <c r="AC2681" s="6" t="s">
        <v>4267</v>
      </c>
      <c r="AD2681" s="7">
        <v>1</v>
      </c>
    </row>
    <row r="2682" spans="22:30" x14ac:dyDescent="0.25">
      <c r="V2682" t="str">
        <v>Sarah Rayne</v>
      </c>
      <c r="W2682" t="str">
        <v>Kevin Thompson</v>
      </c>
      <c r="Y2682" s="3" t="s">
        <v>4294</v>
      </c>
      <c r="Z2682" s="3">
        <f t="shared" si="41"/>
        <v>1</v>
      </c>
      <c r="AC2682" s="6" t="s">
        <v>4268</v>
      </c>
      <c r="AD2682" s="7">
        <v>1</v>
      </c>
    </row>
    <row r="2683" spans="22:30" x14ac:dyDescent="0.25">
      <c r="V2683" t="str">
        <v>Natalia Cordova-Buckley</v>
      </c>
      <c r="W2683" t="str">
        <v>Jennifer Garner</v>
      </c>
      <c r="Y2683" s="3" t="s">
        <v>4295</v>
      </c>
      <c r="Z2683" s="3">
        <f t="shared" si="41"/>
        <v>1</v>
      </c>
      <c r="AC2683" s="6" t="s">
        <v>4269</v>
      </c>
      <c r="AD2683" s="7">
        <v>1</v>
      </c>
    </row>
    <row r="2684" spans="22:30" x14ac:dyDescent="0.25">
      <c r="V2684" t="str">
        <v>Jan Fedder</v>
      </c>
      <c r="W2684" t="str">
        <v>Don Blackman</v>
      </c>
      <c r="Y2684" s="3" t="s">
        <v>4296</v>
      </c>
      <c r="Z2684" s="3">
        <f t="shared" si="41"/>
        <v>1</v>
      </c>
      <c r="AC2684" s="6" t="s">
        <v>4270</v>
      </c>
      <c r="AD2684" s="7">
        <v>1</v>
      </c>
    </row>
    <row r="2685" spans="22:30" x14ac:dyDescent="0.25">
      <c r="V2685" t="str">
        <v>Omar Doom</v>
      </c>
      <c r="W2685" t="str">
        <v>Jack Arrow</v>
      </c>
      <c r="Y2685" s="3" t="s">
        <v>4297</v>
      </c>
      <c r="Z2685" s="3">
        <f t="shared" si="41"/>
        <v>1</v>
      </c>
      <c r="AC2685" s="6" t="s">
        <v>4271</v>
      </c>
      <c r="AD2685" s="7">
        <v>1</v>
      </c>
    </row>
    <row r="2686" spans="22:30" x14ac:dyDescent="0.25">
      <c r="V2686" t="str">
        <v>Keith David</v>
      </c>
      <c r="W2686" t="str">
        <v>Abbas-Ali Roomandi</v>
      </c>
      <c r="Y2686" s="3" t="s">
        <v>4298</v>
      </c>
      <c r="Z2686" s="3">
        <f t="shared" si="41"/>
        <v>1</v>
      </c>
      <c r="AC2686" s="6" t="s">
        <v>4272</v>
      </c>
      <c r="AD2686" s="7">
        <v>1</v>
      </c>
    </row>
    <row r="2687" spans="22:30" x14ac:dyDescent="0.25">
      <c r="V2687" t="str">
        <v>Tom Holland</v>
      </c>
      <c r="W2687" t="str">
        <v>Scoot McNairy</v>
      </c>
      <c r="Y2687" s="3" t="s">
        <v>4299</v>
      </c>
      <c r="Z2687" s="3">
        <f t="shared" si="41"/>
        <v>1</v>
      </c>
      <c r="AC2687" s="6" t="s">
        <v>4273</v>
      </c>
      <c r="AD2687" s="7">
        <v>1</v>
      </c>
    </row>
    <row r="2688" spans="22:30" x14ac:dyDescent="0.25">
      <c r="V2688" t="str">
        <v>Larry Rapp</v>
      </c>
      <c r="W2688" t="str">
        <v>Jimmy Bryant</v>
      </c>
      <c r="Y2688" s="3" t="s">
        <v>4300</v>
      </c>
      <c r="Z2688" s="3">
        <f t="shared" si="41"/>
        <v>1</v>
      </c>
      <c r="AC2688" s="6" t="s">
        <v>4274</v>
      </c>
      <c r="AD2688" s="7">
        <v>1</v>
      </c>
    </row>
    <row r="2689" spans="22:30" x14ac:dyDescent="0.25">
      <c r="V2689" t="str">
        <v>Rob Lynds</v>
      </c>
      <c r="W2689" t="str">
        <v>Lola Kirke</v>
      </c>
      <c r="Y2689" s="3" t="s">
        <v>4301</v>
      </c>
      <c r="Z2689" s="3">
        <f t="shared" si="41"/>
        <v>1</v>
      </c>
      <c r="AC2689" s="6" t="s">
        <v>4275</v>
      </c>
      <c r="AD2689" s="7">
        <v>1</v>
      </c>
    </row>
    <row r="2690" spans="22:30" x14ac:dyDescent="0.25">
      <c r="V2690" t="str">
        <v>Mark Margolis</v>
      </c>
      <c r="W2690" t="str">
        <v>Hans Weingartner</v>
      </c>
      <c r="Y2690" s="3" t="s">
        <v>4302</v>
      </c>
      <c r="Z2690" s="3">
        <f t="shared" si="41"/>
        <v>1</v>
      </c>
      <c r="AC2690" s="6" t="s">
        <v>4276</v>
      </c>
      <c r="AD2690" s="7">
        <v>1</v>
      </c>
    </row>
    <row r="2691" spans="22:30" x14ac:dyDescent="0.25">
      <c r="V2691" t="str">
        <v>Emily Ricks Hahn</v>
      </c>
      <c r="W2691" t="str">
        <v>Graham Duff</v>
      </c>
      <c r="Y2691" s="3" t="s">
        <v>4303</v>
      </c>
      <c r="Z2691" s="3">
        <f t="shared" ref="Z2691:Z2754" si="42">COUNTIF($B$2:$S$251,W2691)</f>
        <v>1</v>
      </c>
      <c r="AC2691" s="6" t="s">
        <v>4277</v>
      </c>
      <c r="AD2691" s="7">
        <v>1</v>
      </c>
    </row>
    <row r="2692" spans="22:30" x14ac:dyDescent="0.25">
      <c r="V2692" t="str">
        <v>Kana Hanazawa</v>
      </c>
      <c r="W2692" t="str">
        <v>Mary Ann Haenel</v>
      </c>
      <c r="Y2692" s="3" t="s">
        <v>4304</v>
      </c>
      <c r="Z2692" s="3">
        <f t="shared" si="42"/>
        <v>1</v>
      </c>
      <c r="AC2692" s="6" t="s">
        <v>4279</v>
      </c>
      <c r="AD2692" s="7">
        <v>1</v>
      </c>
    </row>
    <row r="2693" spans="22:30" x14ac:dyDescent="0.25">
      <c r="V2693" t="str">
        <v>Sue Allen</v>
      </c>
      <c r="W2693" t="str">
        <v>Karen Carlisle</v>
      </c>
      <c r="Y2693" s="3" t="s">
        <v>4305</v>
      </c>
      <c r="Z2693" s="3">
        <f t="shared" si="42"/>
        <v>1</v>
      </c>
      <c r="AC2693" s="6" t="s">
        <v>4280</v>
      </c>
      <c r="AD2693" s="7">
        <v>1</v>
      </c>
    </row>
    <row r="2694" spans="22:30" x14ac:dyDescent="0.25">
      <c r="V2694" t="str">
        <v>Amardeep Jha</v>
      </c>
      <c r="W2694" t="str">
        <v>LÃ©a Seydoux</v>
      </c>
      <c r="Y2694" s="3" t="s">
        <v>4306</v>
      </c>
      <c r="Z2694" s="3">
        <f t="shared" si="42"/>
        <v>1</v>
      </c>
      <c r="AC2694" s="6" t="s">
        <v>4281</v>
      </c>
      <c r="AD2694" s="7">
        <v>1</v>
      </c>
    </row>
    <row r="2695" spans="22:30" x14ac:dyDescent="0.25">
      <c r="V2695" t="str">
        <v>Alec Guinness</v>
      </c>
      <c r="W2695" t="str">
        <v>Grant Mitchell</v>
      </c>
      <c r="Y2695" s="3" t="s">
        <v>4307</v>
      </c>
      <c r="Z2695" s="3">
        <f t="shared" si="42"/>
        <v>2</v>
      </c>
      <c r="AC2695" s="6" t="s">
        <v>4282</v>
      </c>
      <c r="AD2695" s="7">
        <v>1</v>
      </c>
    </row>
    <row r="2696" spans="22:30" x14ac:dyDescent="0.25">
      <c r="V2696" t="str">
        <v>Ed Bishop</v>
      </c>
      <c r="W2696" t="str">
        <v>Faustini</v>
      </c>
      <c r="Y2696" s="3" t="s">
        <v>4308</v>
      </c>
      <c r="Z2696" s="3">
        <f t="shared" si="42"/>
        <v>1</v>
      </c>
      <c r="AC2696" s="6" t="s">
        <v>4283</v>
      </c>
      <c r="AD2696" s="7">
        <v>1</v>
      </c>
    </row>
    <row r="2697" spans="22:30" x14ac:dyDescent="0.25">
      <c r="V2697" t="str">
        <v>Debbon Ayer</v>
      </c>
      <c r="W2697" t="str">
        <v>Godfrey Quigley</v>
      </c>
      <c r="Y2697" s="3" t="s">
        <v>4309</v>
      </c>
      <c r="Z2697" s="3">
        <f t="shared" si="42"/>
        <v>2</v>
      </c>
      <c r="AC2697" s="6" t="s">
        <v>4284</v>
      </c>
      <c r="AD2697" s="7">
        <v>1</v>
      </c>
    </row>
    <row r="2698" spans="22:30" x14ac:dyDescent="0.25">
      <c r="V2698" t="str">
        <v>David Steen</v>
      </c>
      <c r="W2698" t="str">
        <v>John Patrick</v>
      </c>
      <c r="Y2698" s="3" t="s">
        <v>4310</v>
      </c>
      <c r="Z2698" s="3">
        <f t="shared" si="42"/>
        <v>1</v>
      </c>
      <c r="AC2698" s="6" t="s">
        <v>4285</v>
      </c>
      <c r="AD2698" s="7">
        <v>1</v>
      </c>
    </row>
    <row r="2699" spans="22:30" x14ac:dyDescent="0.25">
      <c r="V2699" t="str">
        <v>YÃ»nosuke ItÃ´</v>
      </c>
      <c r="W2699" t="str">
        <v>Ok-joo Lee</v>
      </c>
      <c r="Y2699" s="3" t="s">
        <v>4311</v>
      </c>
      <c r="Z2699" s="3">
        <f t="shared" si="42"/>
        <v>1</v>
      </c>
      <c r="AC2699" s="6" t="s">
        <v>4286</v>
      </c>
      <c r="AD2699" s="7">
        <v>1</v>
      </c>
    </row>
    <row r="2700" spans="22:30" x14ac:dyDescent="0.25">
      <c r="V2700" t="str">
        <v>Hampig Abraham</v>
      </c>
      <c r="W2700" t="str">
        <v>Jee-Yun Lee</v>
      </c>
      <c r="Y2700" s="3" t="s">
        <v>4312</v>
      </c>
      <c r="Z2700" s="3">
        <f t="shared" si="42"/>
        <v>1</v>
      </c>
      <c r="AC2700" s="6" t="s">
        <v>4287</v>
      </c>
      <c r="AD2700" s="7">
        <v>1</v>
      </c>
    </row>
    <row r="2701" spans="22:30" x14ac:dyDescent="0.25">
      <c r="V2701" t="str">
        <v>Fortunio Bonanova</v>
      </c>
      <c r="W2701" t="str">
        <v>Mila Brener</v>
      </c>
      <c r="Y2701" s="3" t="s">
        <v>4313</v>
      </c>
      <c r="Z2701" s="3">
        <f t="shared" si="42"/>
        <v>1</v>
      </c>
      <c r="AC2701" s="6" t="s">
        <v>4288</v>
      </c>
      <c r="AD2701" s="7">
        <v>1</v>
      </c>
    </row>
    <row r="2702" spans="22:30" x14ac:dyDescent="0.25">
      <c r="V2702" t="str">
        <v>Gamil Ratib</v>
      </c>
      <c r="W2702" t="str">
        <v>Rachel Griffiths</v>
      </c>
      <c r="Y2702" s="3" t="s">
        <v>4314</v>
      </c>
      <c r="Z2702" s="3">
        <f t="shared" si="42"/>
        <v>1</v>
      </c>
      <c r="AC2702" s="6" t="s">
        <v>4289</v>
      </c>
      <c r="AD2702" s="7">
        <v>1</v>
      </c>
    </row>
    <row r="2703" spans="22:30" x14ac:dyDescent="0.25">
      <c r="V2703" t="str">
        <v>Troels Thorsen</v>
      </c>
      <c r="W2703" t="str">
        <v>Gunnar Olsson</v>
      </c>
      <c r="Y2703" s="3" t="s">
        <v>4315</v>
      </c>
      <c r="Z2703" s="3">
        <f t="shared" si="42"/>
        <v>1</v>
      </c>
      <c r="AC2703" s="6" t="s">
        <v>4290</v>
      </c>
      <c r="AD2703" s="7">
        <v>1</v>
      </c>
    </row>
    <row r="2704" spans="22:30" x14ac:dyDescent="0.25">
      <c r="V2704" t="str">
        <v>Les Tremayne</v>
      </c>
      <c r="W2704" t="str">
        <v>MarÃ­a Rosa LÃ³pez Ottonello</v>
      </c>
      <c r="Y2704" s="3" t="s">
        <v>4316</v>
      </c>
      <c r="Z2704" s="3">
        <f t="shared" si="42"/>
        <v>1</v>
      </c>
      <c r="AC2704" s="6" t="s">
        <v>4291</v>
      </c>
      <c r="AD2704" s="7">
        <v>1</v>
      </c>
    </row>
    <row r="2705" spans="22:30" x14ac:dyDescent="0.25">
      <c r="V2705" t="str">
        <v>Georg John</v>
      </c>
      <c r="W2705" t="str">
        <v>Jimmie Dale Gilmore</v>
      </c>
      <c r="Y2705" s="3" t="s">
        <v>4317</v>
      </c>
      <c r="Z2705" s="3">
        <f t="shared" si="42"/>
        <v>1</v>
      </c>
      <c r="AC2705" s="6" t="s">
        <v>4292</v>
      </c>
      <c r="AD2705" s="7">
        <v>1</v>
      </c>
    </row>
    <row r="2706" spans="22:30" x14ac:dyDescent="0.25">
      <c r="V2706" t="str">
        <v>Jack Ano</v>
      </c>
      <c r="W2706" t="str">
        <v>Richard Carter</v>
      </c>
      <c r="Y2706" s="3" t="s">
        <v>4318</v>
      </c>
      <c r="Z2706" s="3">
        <f t="shared" si="42"/>
        <v>1</v>
      </c>
      <c r="AC2706" s="6" t="s">
        <v>4293</v>
      </c>
      <c r="AD2706" s="7">
        <v>1</v>
      </c>
    </row>
    <row r="2707" spans="22:30" x14ac:dyDescent="0.25">
      <c r="V2707" t="str">
        <v>Yolande Moreau</v>
      </c>
      <c r="W2707" t="str">
        <v>David Tennant</v>
      </c>
      <c r="Y2707" s="3" t="s">
        <v>4319</v>
      </c>
      <c r="Z2707" s="3">
        <f t="shared" si="42"/>
        <v>1</v>
      </c>
      <c r="AC2707" s="6" t="s">
        <v>4294</v>
      </c>
      <c r="AD2707" s="7">
        <v>1</v>
      </c>
    </row>
    <row r="2708" spans="22:30" x14ac:dyDescent="0.25">
      <c r="V2708" t="str">
        <v>James Marcus</v>
      </c>
      <c r="W2708" t="str">
        <v>Patrick McCabe</v>
      </c>
      <c r="Y2708" s="3" t="s">
        <v>4320</v>
      </c>
      <c r="Z2708" s="3">
        <f t="shared" si="42"/>
        <v>1</v>
      </c>
      <c r="AC2708" s="6" t="s">
        <v>4295</v>
      </c>
      <c r="AD2708" s="7">
        <v>1</v>
      </c>
    </row>
    <row r="2709" spans="22:30" x14ac:dyDescent="0.25">
      <c r="V2709" t="str">
        <v>Vasiliy Domrachyov</v>
      </c>
      <c r="W2709" t="str">
        <v>Jeff Pidgeon</v>
      </c>
      <c r="Y2709" s="3" t="s">
        <v>1636</v>
      </c>
      <c r="Z2709" s="3">
        <f t="shared" si="42"/>
        <v>1</v>
      </c>
      <c r="AC2709" s="6" t="s">
        <v>4296</v>
      </c>
      <c r="AD2709" s="7">
        <v>1</v>
      </c>
    </row>
    <row r="2710" spans="22:30" x14ac:dyDescent="0.25">
      <c r="V2710" t="str">
        <v>Tim Colceri</v>
      </c>
      <c r="W2710" t="str">
        <v>Lee Fierro</v>
      </c>
      <c r="Y2710" s="3" t="s">
        <v>4321</v>
      </c>
      <c r="Z2710" s="3">
        <f t="shared" si="42"/>
        <v>1</v>
      </c>
      <c r="AC2710" s="6" t="s">
        <v>4297</v>
      </c>
      <c r="AD2710" s="7">
        <v>1</v>
      </c>
    </row>
    <row r="2711" spans="22:30" x14ac:dyDescent="0.25">
      <c r="V2711" t="str">
        <v>James Adamson</v>
      </c>
      <c r="W2711" t="str">
        <v>Jean AymÃ©</v>
      </c>
      <c r="Y2711" s="3" t="s">
        <v>4322</v>
      </c>
      <c r="Z2711" s="3">
        <f t="shared" si="42"/>
        <v>1</v>
      </c>
      <c r="AC2711" s="6" t="s">
        <v>4298</v>
      </c>
      <c r="AD2711" s="7">
        <v>1</v>
      </c>
    </row>
    <row r="2712" spans="22:30" x14ac:dyDescent="0.25">
      <c r="V2712" t="str">
        <v>Willard Waterman</v>
      </c>
      <c r="W2712" t="str">
        <v>Jeremiah Ndlovu</v>
      </c>
      <c r="Y2712" s="3" t="s">
        <v>4323</v>
      </c>
      <c r="Z2712" s="3">
        <f t="shared" si="42"/>
        <v>1</v>
      </c>
      <c r="AC2712" s="6" t="s">
        <v>4299</v>
      </c>
      <c r="AD2712" s="7">
        <v>1</v>
      </c>
    </row>
    <row r="2713" spans="22:30" x14ac:dyDescent="0.25">
      <c r="V2713" t="str">
        <v>Pepe Serna</v>
      </c>
      <c r="W2713" t="str">
        <v>George Martin</v>
      </c>
      <c r="Y2713" s="3" t="s">
        <v>4324</v>
      </c>
      <c r="Z2713" s="3">
        <f t="shared" si="42"/>
        <v>1</v>
      </c>
      <c r="AC2713" s="6" t="s">
        <v>4300</v>
      </c>
      <c r="AD2713" s="7">
        <v>1</v>
      </c>
    </row>
    <row r="2714" spans="22:30" x14ac:dyDescent="0.25">
      <c r="V2714" t="str">
        <v>Atsushi Watanabe</v>
      </c>
      <c r="W2714" t="str">
        <v>Mutsuko Sakura</v>
      </c>
      <c r="Y2714" s="3" t="s">
        <v>4325</v>
      </c>
      <c r="Z2714" s="3">
        <f t="shared" si="42"/>
        <v>1</v>
      </c>
      <c r="AC2714" s="6" t="s">
        <v>4301</v>
      </c>
      <c r="AD2714" s="7">
        <v>1</v>
      </c>
    </row>
    <row r="2715" spans="22:30" x14ac:dyDescent="0.25">
      <c r="V2715" t="str">
        <v>Robert Earl Jones</v>
      </c>
      <c r="W2715" t="str">
        <v>Rama Gangopadhaya</v>
      </c>
      <c r="Y2715" s="3" t="s">
        <v>4326</v>
      </c>
      <c r="Z2715" s="3">
        <f t="shared" si="42"/>
        <v>1</v>
      </c>
      <c r="AC2715" s="6" t="s">
        <v>4302</v>
      </c>
      <c r="AD2715" s="7">
        <v>1</v>
      </c>
    </row>
    <row r="2716" spans="22:30" x14ac:dyDescent="0.25">
      <c r="V2716" t="str">
        <v>Robert Duvall</v>
      </c>
      <c r="W2716" t="str">
        <v>Diana Lewis</v>
      </c>
      <c r="Y2716" s="3" t="s">
        <v>4327</v>
      </c>
      <c r="Z2716" s="3">
        <f t="shared" si="42"/>
        <v>1</v>
      </c>
      <c r="AC2716" s="6" t="s">
        <v>4303</v>
      </c>
      <c r="AD2716" s="7">
        <v>1</v>
      </c>
    </row>
    <row r="2717" spans="22:30" x14ac:dyDescent="0.25">
      <c r="V2717" t="str">
        <v>Copper Cunningham</v>
      </c>
      <c r="W2717" t="str">
        <v>Chris Pedersen</v>
      </c>
      <c r="Y2717" s="3" t="s">
        <v>4328</v>
      </c>
      <c r="Z2717" s="3">
        <f t="shared" si="42"/>
        <v>1</v>
      </c>
      <c r="AC2717" s="6" t="s">
        <v>4304</v>
      </c>
      <c r="AD2717" s="7">
        <v>1</v>
      </c>
    </row>
    <row r="2718" spans="22:30" x14ac:dyDescent="0.25">
      <c r="V2718" t="str">
        <v>Elisabeth Granli</v>
      </c>
      <c r="W2718" t="str">
        <v>Joe Williamson</v>
      </c>
      <c r="Y2718" s="3" t="s">
        <v>4329</v>
      </c>
      <c r="Z2718" s="3">
        <f t="shared" si="42"/>
        <v>1</v>
      </c>
      <c r="AC2718" s="6" t="s">
        <v>4305</v>
      </c>
      <c r="AD2718" s="7">
        <v>1</v>
      </c>
    </row>
    <row r="2719" spans="22:30" x14ac:dyDescent="0.25">
      <c r="V2719" t="str">
        <v>Danny Mann</v>
      </c>
      <c r="W2719" t="str">
        <v>William Bronder</v>
      </c>
      <c r="Y2719" s="3" t="s">
        <v>4330</v>
      </c>
      <c r="Z2719" s="3">
        <f t="shared" si="42"/>
        <v>1</v>
      </c>
      <c r="AC2719" s="6" t="s">
        <v>4306</v>
      </c>
      <c r="AD2719" s="7">
        <v>1</v>
      </c>
    </row>
    <row r="2720" spans="22:30" x14ac:dyDescent="0.25">
      <c r="V2720" t="str">
        <v>Dennis Haysbert</v>
      </c>
      <c r="W2720" t="str">
        <v>Neal Huff</v>
      </c>
      <c r="Y2720" s="3" t="s">
        <v>4331</v>
      </c>
      <c r="Z2720" s="3">
        <f t="shared" si="42"/>
        <v>1</v>
      </c>
      <c r="AC2720" s="6" t="s">
        <v>4308</v>
      </c>
      <c r="AD2720" s="7">
        <v>1</v>
      </c>
    </row>
    <row r="2721" spans="22:30" x14ac:dyDescent="0.25">
      <c r="V2721" t="str">
        <v>Ariana DeBose</v>
      </c>
      <c r="W2721" t="str">
        <v>Jamie de Courcey</v>
      </c>
      <c r="Y2721" s="3" t="s">
        <v>4332</v>
      </c>
      <c r="Z2721" s="3">
        <f t="shared" si="42"/>
        <v>1</v>
      </c>
      <c r="AC2721" s="6" t="s">
        <v>4310</v>
      </c>
      <c r="AD2721" s="7">
        <v>1</v>
      </c>
    </row>
    <row r="2722" spans="22:30" x14ac:dyDescent="0.25">
      <c r="V2722" t="str">
        <v>Max Dietze</v>
      </c>
      <c r="W2722" t="str">
        <v>Paul Knauls</v>
      </c>
      <c r="Y2722" s="3" t="s">
        <v>4333</v>
      </c>
      <c r="Z2722" s="3">
        <f t="shared" si="42"/>
        <v>1</v>
      </c>
      <c r="AC2722" s="6" t="s">
        <v>4311</v>
      </c>
      <c r="AD2722" s="7">
        <v>1</v>
      </c>
    </row>
    <row r="2723" spans="22:30" x14ac:dyDescent="0.25">
      <c r="V2723" t="str">
        <v>Mohammadhasan Asghari</v>
      </c>
      <c r="W2723" t="str">
        <v>Jerome Dempsey</v>
      </c>
      <c r="Y2723" s="3" t="s">
        <v>4334</v>
      </c>
      <c r="Z2723" s="3">
        <f t="shared" si="42"/>
        <v>1</v>
      </c>
      <c r="AC2723" s="6" t="s">
        <v>4312</v>
      </c>
      <c r="AD2723" s="7">
        <v>1</v>
      </c>
    </row>
    <row r="2724" spans="22:30" x14ac:dyDescent="0.25">
      <c r="V2724" t="str">
        <v>Teena Collins</v>
      </c>
      <c r="W2724" t="str">
        <v>Franz Balluck</v>
      </c>
      <c r="Y2724" s="3" t="s">
        <v>4335</v>
      </c>
      <c r="Z2724" s="3">
        <f t="shared" si="42"/>
        <v>1</v>
      </c>
      <c r="AC2724" s="6" t="s">
        <v>4313</v>
      </c>
      <c r="AD2724" s="7">
        <v>1</v>
      </c>
    </row>
    <row r="2725" spans="22:30" x14ac:dyDescent="0.25">
      <c r="V2725" t="str">
        <v>Andreas Wisniewski</v>
      </c>
      <c r="W2725" t="str">
        <v>Anthony Escobar</v>
      </c>
      <c r="Y2725" s="3" t="s">
        <v>4336</v>
      </c>
      <c r="Z2725" s="3">
        <f t="shared" si="42"/>
        <v>1</v>
      </c>
      <c r="AC2725" s="6" t="s">
        <v>4314</v>
      </c>
      <c r="AD2725" s="7">
        <v>1</v>
      </c>
    </row>
    <row r="2726" spans="22:30" x14ac:dyDescent="0.25">
      <c r="V2726" t="str">
        <v>Majida Hussein</v>
      </c>
      <c r="W2726" t="str">
        <v>Ken Hudson Campbell</v>
      </c>
      <c r="Y2726" s="3" t="s">
        <v>4337</v>
      </c>
      <c r="Z2726" s="3">
        <f t="shared" si="42"/>
        <v>1</v>
      </c>
      <c r="AC2726" s="6" t="s">
        <v>4315</v>
      </c>
      <c r="AD2726" s="7">
        <v>1</v>
      </c>
    </row>
    <row r="2727" spans="22:30" x14ac:dyDescent="0.25">
      <c r="V2727" t="str">
        <v>Alexei Sayle</v>
      </c>
      <c r="W2727" t="str">
        <v>Robert Symonds</v>
      </c>
      <c r="Y2727" s="3" t="s">
        <v>4338</v>
      </c>
      <c r="Z2727" s="3">
        <f t="shared" si="42"/>
        <v>1</v>
      </c>
      <c r="AC2727" s="6" t="s">
        <v>4316</v>
      </c>
      <c r="AD2727" s="7">
        <v>1</v>
      </c>
    </row>
    <row r="2728" spans="22:30" x14ac:dyDescent="0.25">
      <c r="V2728" t="str">
        <v>Giulio Battiferri</v>
      </c>
      <c r="W2728" t="str">
        <v>Walter Baldwin</v>
      </c>
      <c r="Y2728" s="3" t="s">
        <v>4339</v>
      </c>
      <c r="Z2728" s="3">
        <f t="shared" si="42"/>
        <v>1</v>
      </c>
      <c r="AC2728" s="6" t="s">
        <v>4317</v>
      </c>
      <c r="AD2728" s="7">
        <v>1</v>
      </c>
    </row>
    <row r="2729" spans="22:30" x14ac:dyDescent="0.25">
      <c r="V2729" t="str">
        <v>Spike Leighton</v>
      </c>
      <c r="W2729" t="str">
        <v>Wayne Canney</v>
      </c>
      <c r="Y2729" s="3" t="s">
        <v>4340</v>
      </c>
      <c r="Z2729" s="3">
        <f t="shared" si="42"/>
        <v>1</v>
      </c>
      <c r="AC2729" s="6" t="s">
        <v>4318</v>
      </c>
      <c r="AD2729" s="7">
        <v>1</v>
      </c>
    </row>
    <row r="2730" spans="22:30" x14ac:dyDescent="0.25">
      <c r="V2730" t="str">
        <v>Andrew Garfield</v>
      </c>
      <c r="W2730" t="str">
        <v>Halliwell Hobbes</v>
      </c>
      <c r="Y2730" s="3" t="s">
        <v>4341</v>
      </c>
      <c r="Z2730" s="3">
        <f t="shared" si="42"/>
        <v>1</v>
      </c>
      <c r="AC2730" s="6" t="s">
        <v>4319</v>
      </c>
      <c r="AD2730" s="7">
        <v>1</v>
      </c>
    </row>
    <row r="2731" spans="22:30" x14ac:dyDescent="0.25">
      <c r="V2731" t="str">
        <v>Sonali Sachdev</v>
      </c>
      <c r="W2731" t="str">
        <v>Darryl Hickman</v>
      </c>
      <c r="Y2731" s="3" t="s">
        <v>4342</v>
      </c>
      <c r="Z2731" s="3">
        <f t="shared" si="42"/>
        <v>2</v>
      </c>
      <c r="AC2731" s="6" t="s">
        <v>4320</v>
      </c>
      <c r="AD2731" s="7">
        <v>1</v>
      </c>
    </row>
    <row r="2732" spans="22:30" x14ac:dyDescent="0.25">
      <c r="V2732" t="str">
        <v>Ulrich Noethen</v>
      </c>
      <c r="W2732" t="str">
        <v>Lumsden Hare</v>
      </c>
      <c r="Y2732" s="3" t="s">
        <v>4343</v>
      </c>
      <c r="Z2732" s="3">
        <f t="shared" si="42"/>
        <v>1</v>
      </c>
      <c r="AC2732" s="6" t="s">
        <v>1636</v>
      </c>
      <c r="AD2732" s="7">
        <v>1</v>
      </c>
    </row>
    <row r="2733" spans="22:30" x14ac:dyDescent="0.25">
      <c r="V2733" t="str">
        <v>Joseph Egger</v>
      </c>
      <c r="W2733" t="str">
        <v>Frank S. Aronson</v>
      </c>
      <c r="Y2733" s="3" t="s">
        <v>4344</v>
      </c>
      <c r="Z2733" s="3">
        <f t="shared" si="42"/>
        <v>1</v>
      </c>
      <c r="AC2733" s="6" t="s">
        <v>4321</v>
      </c>
      <c r="AD2733" s="7">
        <v>1</v>
      </c>
    </row>
    <row r="2734" spans="22:30" x14ac:dyDescent="0.25">
      <c r="V2734" t="str">
        <v>Morgan Freeman</v>
      </c>
      <c r="W2734" t="str">
        <v>Robert Donner</v>
      </c>
      <c r="Y2734" s="3" t="s">
        <v>4345</v>
      </c>
      <c r="Z2734" s="3">
        <f t="shared" si="42"/>
        <v>1</v>
      </c>
      <c r="AC2734" s="6" t="s">
        <v>4322</v>
      </c>
      <c r="AD2734" s="7">
        <v>1</v>
      </c>
    </row>
    <row r="2735" spans="22:30" x14ac:dyDescent="0.25">
      <c r="V2735" t="str">
        <v>Mahesh Balraj</v>
      </c>
      <c r="W2735" t="str">
        <v>Adriana Barraza</v>
      </c>
      <c r="Y2735" s="3" t="s">
        <v>4346</v>
      </c>
      <c r="Z2735" s="3">
        <f t="shared" si="42"/>
        <v>1</v>
      </c>
      <c r="AC2735" s="6" t="s">
        <v>4323</v>
      </c>
      <c r="AD2735" s="7">
        <v>1</v>
      </c>
    </row>
    <row r="2736" spans="22:30" x14ac:dyDescent="0.25">
      <c r="V2736" t="str">
        <v>Frank Campeau</v>
      </c>
      <c r="W2736" t="str">
        <v>Michael Berry Jr.</v>
      </c>
      <c r="Y2736" s="3" t="s">
        <v>4347</v>
      </c>
      <c r="Z2736" s="3">
        <f t="shared" si="42"/>
        <v>1</v>
      </c>
      <c r="AC2736" s="6" t="s">
        <v>4324</v>
      </c>
      <c r="AD2736" s="7">
        <v>1</v>
      </c>
    </row>
    <row r="2737" spans="22:30" x14ac:dyDescent="0.25">
      <c r="V2737" t="str">
        <v>Mike Mazurki</v>
      </c>
      <c r="W2737" t="str">
        <v>BenoÃ®t Magimel</v>
      </c>
      <c r="Y2737" s="3" t="s">
        <v>4348</v>
      </c>
      <c r="Z2737" s="3">
        <f t="shared" si="42"/>
        <v>1</v>
      </c>
      <c r="AC2737" s="6" t="s">
        <v>4325</v>
      </c>
      <c r="AD2737" s="7">
        <v>1</v>
      </c>
    </row>
    <row r="2738" spans="22:30" x14ac:dyDescent="0.25">
      <c r="V2738" t="str">
        <v>Evie Wray</v>
      </c>
      <c r="W2738" t="str">
        <v>Bernard Abbou</v>
      </c>
      <c r="Y2738" s="3" t="s">
        <v>4349</v>
      </c>
      <c r="Z2738" s="3">
        <f t="shared" si="42"/>
        <v>1</v>
      </c>
      <c r="AC2738" s="6" t="s">
        <v>4326</v>
      </c>
      <c r="AD2738" s="7">
        <v>1</v>
      </c>
    </row>
    <row r="2739" spans="22:30" x14ac:dyDescent="0.25">
      <c r="V2739" t="str">
        <v>Randy Stuart</v>
      </c>
      <c r="W2739" t="str">
        <v>Gwen Taylor</v>
      </c>
      <c r="Y2739" s="3" t="s">
        <v>4350</v>
      </c>
      <c r="Z2739" s="3">
        <f t="shared" si="42"/>
        <v>1</v>
      </c>
      <c r="AC2739" s="6" t="s">
        <v>4327</v>
      </c>
      <c r="AD2739" s="7">
        <v>1</v>
      </c>
    </row>
    <row r="2740" spans="22:30" x14ac:dyDescent="0.25">
      <c r="V2740" t="str">
        <v>Don Stark</v>
      </c>
      <c r="W2740" t="str">
        <v>Erdal Tosun</v>
      </c>
      <c r="Y2740" s="3" t="s">
        <v>4351</v>
      </c>
      <c r="Z2740" s="3">
        <f t="shared" si="42"/>
        <v>1</v>
      </c>
      <c r="AC2740" s="6" t="s">
        <v>4328</v>
      </c>
      <c r="AD2740" s="7">
        <v>1</v>
      </c>
    </row>
    <row r="2741" spans="22:30" x14ac:dyDescent="0.25">
      <c r="V2741" t="str">
        <v>Christine Ebersole</v>
      </c>
      <c r="W2741" t="str">
        <v>M. Tetov</v>
      </c>
      <c r="Y2741" s="3" t="s">
        <v>4352</v>
      </c>
      <c r="Z2741" s="3">
        <f t="shared" si="42"/>
        <v>1</v>
      </c>
      <c r="AC2741" s="6" t="s">
        <v>4329</v>
      </c>
      <c r="AD2741" s="7">
        <v>1</v>
      </c>
    </row>
    <row r="2742" spans="22:30" x14ac:dyDescent="0.25">
      <c r="V2742" t="str">
        <v>Brian Le</v>
      </c>
      <c r="W2742" t="str">
        <v>William Bailey</v>
      </c>
      <c r="Y2742" s="3" t="s">
        <v>4353</v>
      </c>
      <c r="Z2742" s="3">
        <f t="shared" si="42"/>
        <v>1</v>
      </c>
      <c r="AC2742" s="6" t="s">
        <v>4330</v>
      </c>
      <c r="AD2742" s="7">
        <v>1</v>
      </c>
    </row>
    <row r="2743" spans="22:30" x14ac:dyDescent="0.25">
      <c r="V2743" t="str">
        <v>Joseph Bernard</v>
      </c>
      <c r="W2743" t="str">
        <v>Anna Lee</v>
      </c>
      <c r="Y2743" s="3" t="s">
        <v>4354</v>
      </c>
      <c r="Z2743" s="3">
        <f t="shared" si="42"/>
        <v>1</v>
      </c>
      <c r="AC2743" s="6" t="s">
        <v>4331</v>
      </c>
      <c r="AD2743" s="7">
        <v>1</v>
      </c>
    </row>
    <row r="2744" spans="22:30" x14ac:dyDescent="0.25">
      <c r="V2744" t="str">
        <v>Tara Frederick</v>
      </c>
      <c r="W2744" t="str">
        <v>Rina Takagi</v>
      </c>
      <c r="Y2744" s="3" t="s">
        <v>4355</v>
      </c>
      <c r="Z2744" s="3">
        <f t="shared" si="42"/>
        <v>1</v>
      </c>
      <c r="AC2744" s="6" t="s">
        <v>4332</v>
      </c>
      <c r="AD2744" s="7">
        <v>1</v>
      </c>
    </row>
    <row r="2745" spans="22:30" x14ac:dyDescent="0.25">
      <c r="V2745" t="str">
        <v>Pasquale Cajano</v>
      </c>
      <c r="W2745" t="str">
        <v>Sujatha Sivakumar</v>
      </c>
      <c r="Y2745" s="3" t="s">
        <v>4356</v>
      </c>
      <c r="Z2745" s="3">
        <f t="shared" si="42"/>
        <v>1</v>
      </c>
      <c r="AC2745" s="6" t="s">
        <v>4333</v>
      </c>
      <c r="AD2745" s="7">
        <v>1</v>
      </c>
    </row>
    <row r="2746" spans="22:30" x14ac:dyDescent="0.25">
      <c r="V2746" t="str">
        <v>Toshiya Ito</v>
      </c>
      <c r="W2746" t="str">
        <v>Jennifer Darling</v>
      </c>
      <c r="Y2746" s="3" t="s">
        <v>4357</v>
      </c>
      <c r="Z2746" s="3">
        <f t="shared" si="42"/>
        <v>1</v>
      </c>
      <c r="AC2746" s="6" t="s">
        <v>4334</v>
      </c>
      <c r="AD2746" s="7">
        <v>1</v>
      </c>
    </row>
    <row r="2747" spans="22:30" x14ac:dyDescent="0.25">
      <c r="V2747" t="str">
        <v>Eusebio LÃ¡zaro</v>
      </c>
      <c r="W2747" t="str">
        <v>Saeed Jaffrey</v>
      </c>
      <c r="Y2747" s="3" t="s">
        <v>4358</v>
      </c>
      <c r="Z2747" s="3">
        <f t="shared" si="42"/>
        <v>1</v>
      </c>
      <c r="AC2747" s="6" t="s">
        <v>4335</v>
      </c>
      <c r="AD2747" s="7">
        <v>1</v>
      </c>
    </row>
    <row r="2748" spans="22:30" x14ac:dyDescent="0.25">
      <c r="V2748" t="str">
        <v>Dillon Freasier</v>
      </c>
      <c r="W2748" t="str">
        <v>Mike Vogel</v>
      </c>
      <c r="Y2748" s="3" t="s">
        <v>4359</v>
      </c>
      <c r="Z2748" s="3">
        <f t="shared" si="42"/>
        <v>1</v>
      </c>
      <c r="AC2748" s="6" t="s">
        <v>4336</v>
      </c>
      <c r="AD2748" s="7">
        <v>1</v>
      </c>
    </row>
    <row r="2749" spans="22:30" x14ac:dyDescent="0.25">
      <c r="V2749" t="str">
        <v>Mischa Barton</v>
      </c>
      <c r="W2749" t="str">
        <v>Alvin Epstein</v>
      </c>
      <c r="Y2749" s="3" t="s">
        <v>4360</v>
      </c>
      <c r="Z2749" s="3">
        <f t="shared" si="42"/>
        <v>1</v>
      </c>
      <c r="AC2749" s="6" t="s">
        <v>4337</v>
      </c>
      <c r="AD2749" s="7">
        <v>1</v>
      </c>
    </row>
    <row r="2750" spans="22:30" x14ac:dyDescent="0.25">
      <c r="V2750" t="str">
        <v>Vivien Cardone</v>
      </c>
      <c r="W2750" t="str">
        <v>Joseph Ragno</v>
      </c>
      <c r="Y2750" s="3" t="s">
        <v>4361</v>
      </c>
      <c r="Z2750" s="3">
        <f t="shared" si="42"/>
        <v>1</v>
      </c>
      <c r="AC2750" s="6" t="s">
        <v>4338</v>
      </c>
      <c r="AD2750" s="7">
        <v>1</v>
      </c>
    </row>
    <row r="2751" spans="22:30" x14ac:dyDescent="0.25">
      <c r="V2751" t="str">
        <v>Rita Davies</v>
      </c>
      <c r="W2751" t="str">
        <v>Ritchie Coster</v>
      </c>
      <c r="Y2751" s="3" t="s">
        <v>4362</v>
      </c>
      <c r="Z2751" s="3">
        <f t="shared" si="42"/>
        <v>1</v>
      </c>
      <c r="AC2751" s="6" t="s">
        <v>4339</v>
      </c>
      <c r="AD2751" s="7">
        <v>1</v>
      </c>
    </row>
    <row r="2752" spans="22:30" x14ac:dyDescent="0.25">
      <c r="V2752" t="str">
        <v>Don Taylor</v>
      </c>
      <c r="W2752" t="str">
        <v>Tom Gorman</v>
      </c>
      <c r="Y2752" s="3" t="s">
        <v>4363</v>
      </c>
      <c r="Z2752" s="3">
        <f t="shared" si="42"/>
        <v>1</v>
      </c>
      <c r="AC2752" s="6" t="s">
        <v>4340</v>
      </c>
      <c r="AD2752" s="7">
        <v>1</v>
      </c>
    </row>
    <row r="2753" spans="22:30" x14ac:dyDescent="0.25">
      <c r="V2753" t="str">
        <v>Ikio Sawamura</v>
      </c>
      <c r="W2753" t="str">
        <v>Harry Nehring</v>
      </c>
      <c r="Y2753" s="3" t="s">
        <v>4364</v>
      </c>
      <c r="Z2753" s="3">
        <f t="shared" si="42"/>
        <v>1</v>
      </c>
      <c r="AC2753" s="6" t="s">
        <v>4341</v>
      </c>
      <c r="AD2753" s="7">
        <v>1</v>
      </c>
    </row>
    <row r="2754" spans="22:30" x14ac:dyDescent="0.25">
      <c r="V2754" t="str">
        <v>Guillermo Calles</v>
      </c>
      <c r="W2754" t="str">
        <v>Alistair Browning</v>
      </c>
      <c r="Y2754" s="3" t="s">
        <v>4365</v>
      </c>
      <c r="Z2754" s="3">
        <f t="shared" si="42"/>
        <v>1</v>
      </c>
      <c r="AC2754" s="6" t="s">
        <v>4343</v>
      </c>
      <c r="AD2754" s="7">
        <v>1</v>
      </c>
    </row>
    <row r="2755" spans="22:30" x14ac:dyDescent="0.25">
      <c r="V2755" t="str">
        <v>Robin Bartlett</v>
      </c>
      <c r="W2755" t="str">
        <v>Rosanna Arquette</v>
      </c>
      <c r="Y2755" s="3" t="s">
        <v>4366</v>
      </c>
      <c r="Z2755" s="3">
        <f t="shared" ref="Z2755:Z2818" si="43">COUNTIF($B$2:$S$251,W2755)</f>
        <v>1</v>
      </c>
      <c r="AC2755" s="6" t="s">
        <v>4344</v>
      </c>
      <c r="AD2755" s="7">
        <v>1</v>
      </c>
    </row>
    <row r="2756" spans="22:30" x14ac:dyDescent="0.25">
      <c r="V2756" t="str">
        <v>Angus Lennie</v>
      </c>
      <c r="W2756" t="str">
        <v>Michael Elsworth</v>
      </c>
      <c r="Y2756" s="3" t="s">
        <v>4367</v>
      </c>
      <c r="Z2756" s="3">
        <f t="shared" si="43"/>
        <v>1</v>
      </c>
      <c r="AC2756" s="6" t="s">
        <v>4345</v>
      </c>
      <c r="AD2756" s="7">
        <v>1</v>
      </c>
    </row>
    <row r="2757" spans="22:30" x14ac:dyDescent="0.25">
      <c r="V2757" t="str">
        <v>Gerald R. Molen</v>
      </c>
      <c r="W2757" t="str">
        <v>Angelo Novi</v>
      </c>
      <c r="Y2757" s="3" t="s">
        <v>4368</v>
      </c>
      <c r="Z2757" s="3">
        <f t="shared" si="43"/>
        <v>1</v>
      </c>
      <c r="AC2757" s="6" t="s">
        <v>4346</v>
      </c>
      <c r="AD2757" s="7">
        <v>1</v>
      </c>
    </row>
    <row r="2758" spans="22:30" x14ac:dyDescent="0.25">
      <c r="V2758" t="str">
        <v>Michael Bowen</v>
      </c>
      <c r="W2758" t="str">
        <v>Christine Seabrook</v>
      </c>
      <c r="Y2758" s="3" t="s">
        <v>4369</v>
      </c>
      <c r="Z2758" s="3">
        <f t="shared" si="43"/>
        <v>1</v>
      </c>
      <c r="AC2758" s="6" t="s">
        <v>4347</v>
      </c>
      <c r="AD2758" s="7">
        <v>1</v>
      </c>
    </row>
    <row r="2759" spans="22:30" x14ac:dyDescent="0.25">
      <c r="V2759" t="str">
        <v>Ana Reeder</v>
      </c>
      <c r="W2759" t="str">
        <v>Tim DeZarn</v>
      </c>
      <c r="Y2759" s="3" t="s">
        <v>4370</v>
      </c>
      <c r="Z2759" s="3">
        <f t="shared" si="43"/>
        <v>1</v>
      </c>
      <c r="AC2759" s="6" t="s">
        <v>4348</v>
      </c>
      <c r="AD2759" s="7">
        <v>1</v>
      </c>
    </row>
    <row r="2760" spans="22:30" x14ac:dyDescent="0.25">
      <c r="V2760" t="str">
        <v>Andrew Stanton</v>
      </c>
      <c r="W2760" t="str">
        <v>Claire Geare</v>
      </c>
      <c r="Y2760" s="3" t="s">
        <v>4371</v>
      </c>
      <c r="Z2760" s="3">
        <f t="shared" si="43"/>
        <v>1</v>
      </c>
      <c r="AC2760" s="6" t="s">
        <v>4349</v>
      </c>
      <c r="AD2760" s="7">
        <v>1</v>
      </c>
    </row>
    <row r="2761" spans="22:30" x14ac:dyDescent="0.25">
      <c r="V2761" t="str">
        <v>Lesley Dunlop</v>
      </c>
      <c r="W2761" t="str">
        <v>Calum Gittins</v>
      </c>
      <c r="Y2761" s="3" t="s">
        <v>4372</v>
      </c>
      <c r="Z2761" s="3">
        <f t="shared" si="43"/>
        <v>1</v>
      </c>
      <c r="AC2761" s="6" t="s">
        <v>4350</v>
      </c>
      <c r="AD2761" s="7">
        <v>1</v>
      </c>
    </row>
    <row r="2762" spans="22:30" x14ac:dyDescent="0.25">
      <c r="V2762" t="str">
        <v>Charles Scorsese</v>
      </c>
      <c r="W2762" t="str">
        <v>Des Webb</v>
      </c>
      <c r="Y2762" s="3" t="s">
        <v>4373</v>
      </c>
      <c r="Z2762" s="3">
        <f t="shared" si="43"/>
        <v>1</v>
      </c>
      <c r="AC2762" s="6" t="s">
        <v>4351</v>
      </c>
      <c r="AD2762" s="7">
        <v>1</v>
      </c>
    </row>
    <row r="2763" spans="22:30" x14ac:dyDescent="0.25">
      <c r="V2763" t="str">
        <v>Bruce Glover</v>
      </c>
      <c r="W2763" t="str">
        <v>Catherine Scorsese</v>
      </c>
      <c r="Y2763" s="3" t="s">
        <v>4374</v>
      </c>
      <c r="Z2763" s="3">
        <f t="shared" si="43"/>
        <v>1</v>
      </c>
      <c r="AC2763" s="6" t="s">
        <v>4352</v>
      </c>
      <c r="AD2763" s="7">
        <v>1</v>
      </c>
    </row>
    <row r="2764" spans="22:30" x14ac:dyDescent="0.25">
      <c r="V2764" t="str">
        <v>Victor Jory</v>
      </c>
      <c r="W2764" t="str">
        <v>Ken Kenny</v>
      </c>
      <c r="Y2764" s="3" t="s">
        <v>4375</v>
      </c>
      <c r="Z2764" s="3">
        <f t="shared" si="43"/>
        <v>1</v>
      </c>
      <c r="AC2764" s="6" t="s">
        <v>4353</v>
      </c>
      <c r="AD2764" s="7">
        <v>1</v>
      </c>
    </row>
    <row r="2765" spans="22:30" x14ac:dyDescent="0.25">
      <c r="V2765" t="str">
        <v>John Standing</v>
      </c>
      <c r="W2765" t="str">
        <v>Hawthorne James</v>
      </c>
      <c r="Y2765" s="3" t="s">
        <v>4376</v>
      </c>
      <c r="Z2765" s="3">
        <f t="shared" si="43"/>
        <v>1</v>
      </c>
      <c r="AC2765" s="6" t="s">
        <v>4354</v>
      </c>
      <c r="AD2765" s="7">
        <v>1</v>
      </c>
    </row>
    <row r="2766" spans="22:30" x14ac:dyDescent="0.25">
      <c r="V2766" t="str">
        <v>Thomas G. Waites</v>
      </c>
      <c r="W2766" t="str">
        <v>Kokuten KÃ´dÃ´</v>
      </c>
      <c r="Y2766" s="3" t="s">
        <v>4377</v>
      </c>
      <c r="Z2766" s="3">
        <f t="shared" si="43"/>
        <v>1</v>
      </c>
      <c r="AC2766" s="6" t="s">
        <v>4355</v>
      </c>
      <c r="AD2766" s="7">
        <v>1</v>
      </c>
    </row>
    <row r="2767" spans="22:30" x14ac:dyDescent="0.25">
      <c r="V2767" t="str">
        <v>Paula Pell</v>
      </c>
      <c r="W2767" t="str">
        <v>Mary Treen</v>
      </c>
      <c r="Y2767" s="3" t="s">
        <v>4378</v>
      </c>
      <c r="Z2767" s="3">
        <f t="shared" si="43"/>
        <v>1</v>
      </c>
      <c r="AC2767" s="6" t="s">
        <v>4356</v>
      </c>
      <c r="AD2767" s="7">
        <v>1</v>
      </c>
    </row>
    <row r="2768" spans="22:30" x14ac:dyDescent="0.25">
      <c r="V2768" t="str">
        <v>P.H. Moriarty</v>
      </c>
      <c r="W2768" t="str">
        <v>Leib Lensky</v>
      </c>
      <c r="Y2768" s="3" t="s">
        <v>4379</v>
      </c>
      <c r="Z2768" s="3">
        <f t="shared" si="43"/>
        <v>1</v>
      </c>
      <c r="AC2768" s="6" t="s">
        <v>4357</v>
      </c>
      <c r="AD2768" s="7">
        <v>1</v>
      </c>
    </row>
    <row r="2769" spans="22:30" x14ac:dyDescent="0.25">
      <c r="V2769" t="str">
        <v>Robin Sanders Clark</v>
      </c>
      <c r="W2769" t="str">
        <v>Luis OtÃ¡vio</v>
      </c>
      <c r="Y2769" s="3" t="s">
        <v>4380</v>
      </c>
      <c r="Z2769" s="3">
        <f t="shared" si="43"/>
        <v>1</v>
      </c>
      <c r="AC2769" s="6" t="s">
        <v>4358</v>
      </c>
      <c r="AD2769" s="7">
        <v>1</v>
      </c>
    </row>
    <row r="2770" spans="22:30" x14ac:dyDescent="0.25">
      <c r="V2770" t="str">
        <v>Mariano Argento</v>
      </c>
      <c r="W2770" t="str">
        <v>Max Martini</v>
      </c>
      <c r="Y2770" s="3" t="s">
        <v>4381</v>
      </c>
      <c r="Z2770" s="3">
        <f t="shared" si="43"/>
        <v>1</v>
      </c>
      <c r="AC2770" s="6" t="s">
        <v>4359</v>
      </c>
      <c r="AD2770" s="7">
        <v>1</v>
      </c>
    </row>
    <row r="2771" spans="22:30" x14ac:dyDescent="0.25">
      <c r="V2771" t="str">
        <v>Ann Sears</v>
      </c>
      <c r="W2771" t="str">
        <v>Claudio Alfonsi</v>
      </c>
      <c r="Y2771" s="3" t="s">
        <v>4382</v>
      </c>
      <c r="Z2771" s="3">
        <f t="shared" si="43"/>
        <v>1</v>
      </c>
      <c r="AC2771" s="6" t="s">
        <v>4360</v>
      </c>
      <c r="AD2771" s="7">
        <v>1</v>
      </c>
    </row>
    <row r="2772" spans="22:30" x14ac:dyDescent="0.25">
      <c r="V2772" t="str">
        <v>Christian Bale</v>
      </c>
      <c r="W2772" t="str">
        <v>Dabbs Greer</v>
      </c>
      <c r="Y2772" s="3" t="s">
        <v>4383</v>
      </c>
      <c r="Z2772" s="3">
        <f t="shared" si="43"/>
        <v>1</v>
      </c>
      <c r="AC2772" s="6" t="s">
        <v>4361</v>
      </c>
      <c r="AD2772" s="7">
        <v>1</v>
      </c>
    </row>
    <row r="2773" spans="22:30" x14ac:dyDescent="0.25">
      <c r="V2773" t="str">
        <v>Lucas Hedges</v>
      </c>
      <c r="W2773" t="str">
        <v>William Devane</v>
      </c>
      <c r="Y2773" s="3" t="s">
        <v>4384</v>
      </c>
      <c r="Z2773" s="3">
        <f t="shared" si="43"/>
        <v>1</v>
      </c>
      <c r="AC2773" s="6" t="s">
        <v>4362</v>
      </c>
      <c r="AD2773" s="7">
        <v>1</v>
      </c>
    </row>
    <row r="2774" spans="22:30" x14ac:dyDescent="0.25">
      <c r="V2774" t="str">
        <v>Shirley Henderson</v>
      </c>
      <c r="W2774" t="str">
        <v>Eddie Byrne</v>
      </c>
      <c r="Y2774" s="3" t="s">
        <v>4385</v>
      </c>
      <c r="Z2774" s="3">
        <f t="shared" si="43"/>
        <v>1</v>
      </c>
      <c r="AC2774" s="6" t="s">
        <v>4363</v>
      </c>
      <c r="AD2774" s="7">
        <v>1</v>
      </c>
    </row>
    <row r="2775" spans="22:30" x14ac:dyDescent="0.25">
      <c r="V2775" t="str">
        <v>Chee Thao</v>
      </c>
      <c r="W2775" t="str">
        <v>Robert Winley</v>
      </c>
      <c r="Y2775" s="3" t="s">
        <v>4386</v>
      </c>
      <c r="Z2775" s="3">
        <f t="shared" si="43"/>
        <v>1</v>
      </c>
      <c r="AC2775" s="6" t="s">
        <v>4364</v>
      </c>
      <c r="AD2775" s="7">
        <v>1</v>
      </c>
    </row>
    <row r="2776" spans="22:30" x14ac:dyDescent="0.25">
      <c r="V2776" t="str">
        <v>Vanessa Martinez</v>
      </c>
      <c r="W2776" t="str">
        <v>Billy Zane</v>
      </c>
      <c r="Y2776" s="3" t="s">
        <v>4387</v>
      </c>
      <c r="Z2776" s="3">
        <f t="shared" si="43"/>
        <v>1</v>
      </c>
      <c r="AC2776" s="6" t="s">
        <v>4365</v>
      </c>
      <c r="AD2776" s="7">
        <v>1</v>
      </c>
    </row>
    <row r="2777" spans="22:30" x14ac:dyDescent="0.25">
      <c r="V2777" t="str">
        <v>Melissa Peterman</v>
      </c>
      <c r="W2777" t="str">
        <v>Takehiko Ono</v>
      </c>
      <c r="Y2777" s="3" t="s">
        <v>4388</v>
      </c>
      <c r="Z2777" s="3">
        <f t="shared" si="43"/>
        <v>1</v>
      </c>
      <c r="AC2777" s="6" t="s">
        <v>4366</v>
      </c>
      <c r="AD2777" s="7">
        <v>1</v>
      </c>
    </row>
    <row r="2778" spans="22:30" x14ac:dyDescent="0.25">
      <c r="V2778" t="str">
        <v>Shigeru Chiba</v>
      </c>
      <c r="W2778" t="str">
        <v>Fletcher Allen</v>
      </c>
      <c r="Y2778" s="3" t="s">
        <v>4389</v>
      </c>
      <c r="Z2778" s="3">
        <f t="shared" si="43"/>
        <v>1</v>
      </c>
      <c r="AC2778" s="6" t="s">
        <v>4367</v>
      </c>
      <c r="AD2778" s="7">
        <v>1</v>
      </c>
    </row>
    <row r="2779" spans="22:30" x14ac:dyDescent="0.25">
      <c r="V2779" t="str">
        <v>Wayne Duvall</v>
      </c>
      <c r="W2779" t="str">
        <v>Lucy Skeaping</v>
      </c>
      <c r="Y2779" s="3" t="s">
        <v>4390</v>
      </c>
      <c r="Z2779" s="3">
        <f t="shared" si="43"/>
        <v>1</v>
      </c>
      <c r="AC2779" s="6" t="s">
        <v>4368</v>
      </c>
      <c r="AD2779" s="7">
        <v>1</v>
      </c>
    </row>
    <row r="2780" spans="22:30" x14ac:dyDescent="0.25">
      <c r="V2780" t="str">
        <v>Benito Martinez</v>
      </c>
      <c r="W2780" t="str">
        <v>Frank Senger</v>
      </c>
      <c r="Y2780" s="3" t="s">
        <v>4391</v>
      </c>
      <c r="Z2780" s="3">
        <f t="shared" si="43"/>
        <v>1</v>
      </c>
      <c r="AC2780" s="6" t="s">
        <v>4369</v>
      </c>
      <c r="AD2780" s="7">
        <v>1</v>
      </c>
    </row>
    <row r="2781" spans="22:30" x14ac:dyDescent="0.25">
      <c r="V2781" t="str">
        <v>Claude Anderson</v>
      </c>
      <c r="W2781" t="str">
        <v>Ik-han Jung</v>
      </c>
      <c r="Y2781" s="3" t="s">
        <v>4392</v>
      </c>
      <c r="Z2781" s="3">
        <f t="shared" si="43"/>
        <v>1</v>
      </c>
      <c r="AC2781" s="6" t="s">
        <v>4370</v>
      </c>
      <c r="AD2781" s="7">
        <v>1</v>
      </c>
    </row>
    <row r="2782" spans="22:30" x14ac:dyDescent="0.25">
      <c r="V2782" t="str">
        <v>Morgan Paull</v>
      </c>
      <c r="W2782" t="str">
        <v>Madge Sinclair</v>
      </c>
      <c r="Y2782" s="3" t="s">
        <v>4393</v>
      </c>
      <c r="Z2782" s="3">
        <f t="shared" si="43"/>
        <v>1</v>
      </c>
      <c r="AC2782" s="6" t="s">
        <v>4371</v>
      </c>
      <c r="AD2782" s="7">
        <v>1</v>
      </c>
    </row>
    <row r="2783" spans="22:30" x14ac:dyDescent="0.25">
      <c r="V2783" t="str">
        <v>John Finn</v>
      </c>
      <c r="W2783" t="str">
        <v>Tommy Flanagan</v>
      </c>
      <c r="Y2783" s="3" t="s">
        <v>4394</v>
      </c>
      <c r="Z2783" s="3">
        <f t="shared" si="43"/>
        <v>1</v>
      </c>
      <c r="AC2783" s="6" t="s">
        <v>4372</v>
      </c>
      <c r="AD2783" s="7">
        <v>1</v>
      </c>
    </row>
    <row r="2784" spans="22:30" x14ac:dyDescent="0.25">
      <c r="V2784" t="str">
        <v>Rudy Bond</v>
      </c>
      <c r="W2784" t="str">
        <v>Antonio David Lyons</v>
      </c>
      <c r="Y2784" s="3" t="s">
        <v>4395</v>
      </c>
      <c r="Z2784" s="3">
        <f t="shared" si="43"/>
        <v>2</v>
      </c>
      <c r="AC2784" s="6" t="s">
        <v>4373</v>
      </c>
      <c r="AD2784" s="7">
        <v>1</v>
      </c>
    </row>
    <row r="2785" spans="22:30" x14ac:dyDescent="0.25">
      <c r="V2785" t="str">
        <v>Nelly Arno</v>
      </c>
      <c r="W2785" t="str">
        <v>Jack Shearer</v>
      </c>
      <c r="Y2785" s="3" t="s">
        <v>4396</v>
      </c>
      <c r="Z2785" s="3">
        <f t="shared" si="43"/>
        <v>1</v>
      </c>
      <c r="AC2785" s="6" t="s">
        <v>4374</v>
      </c>
      <c r="AD2785" s="7">
        <v>1</v>
      </c>
    </row>
    <row r="2786" spans="22:30" x14ac:dyDescent="0.25">
      <c r="V2786" t="str">
        <v>Hasan Roohparvari</v>
      </c>
      <c r="W2786" t="str">
        <v>Robert Wahlberg</v>
      </c>
      <c r="Y2786" s="3" t="s">
        <v>4397</v>
      </c>
      <c r="Z2786" s="3">
        <f t="shared" si="43"/>
        <v>1</v>
      </c>
      <c r="AC2786" s="6" t="s">
        <v>4375</v>
      </c>
      <c r="AD2786" s="7">
        <v>1</v>
      </c>
    </row>
    <row r="2787" spans="22:30" x14ac:dyDescent="0.25">
      <c r="V2787" t="str">
        <v>George Relph</v>
      </c>
      <c r="W2787" t="str">
        <v>Roger Rees</v>
      </c>
      <c r="Y2787" s="3" t="s">
        <v>4398</v>
      </c>
      <c r="Z2787" s="3">
        <f t="shared" si="43"/>
        <v>1</v>
      </c>
      <c r="AC2787" s="6" t="s">
        <v>4376</v>
      </c>
      <c r="AD2787" s="7">
        <v>1</v>
      </c>
    </row>
    <row r="2788" spans="22:30" x14ac:dyDescent="0.25">
      <c r="V2788" t="str">
        <v>Tony Bentley</v>
      </c>
      <c r="W2788" t="str">
        <v>Curt Bois</v>
      </c>
      <c r="Y2788" s="3" t="s">
        <v>4399</v>
      </c>
      <c r="Z2788" s="3">
        <f t="shared" si="43"/>
        <v>1</v>
      </c>
      <c r="AC2788" s="6" t="s">
        <v>4377</v>
      </c>
      <c r="AD2788" s="7">
        <v>1</v>
      </c>
    </row>
    <row r="2789" spans="22:30" x14ac:dyDescent="0.25">
      <c r="V2789" t="str">
        <v>Joe Bricher</v>
      </c>
      <c r="W2789" t="str">
        <v>Manny Jacinto</v>
      </c>
      <c r="Y2789" s="3" t="s">
        <v>4400</v>
      </c>
      <c r="Z2789" s="3">
        <f t="shared" si="43"/>
        <v>1</v>
      </c>
      <c r="AC2789" s="6" t="s">
        <v>4378</v>
      </c>
      <c r="AD2789" s="7">
        <v>1</v>
      </c>
    </row>
    <row r="2790" spans="22:30" x14ac:dyDescent="0.25">
      <c r="V2790" t="str">
        <v>Gunnar SjÃ¶berg</v>
      </c>
      <c r="W2790" t="str">
        <v>Kavita Patil</v>
      </c>
      <c r="Y2790" s="3" t="s">
        <v>4401</v>
      </c>
      <c r="Z2790" s="3">
        <f t="shared" si="43"/>
        <v>1</v>
      </c>
      <c r="AC2790" s="6" t="s">
        <v>4379</v>
      </c>
      <c r="AD2790" s="7">
        <v>1</v>
      </c>
    </row>
    <row r="2791" spans="22:30" x14ac:dyDescent="0.25">
      <c r="V2791" t="str">
        <v>Casey Wilson</v>
      </c>
      <c r="W2791" t="str">
        <v>Christian Ameri</v>
      </c>
      <c r="Y2791" s="3" t="s">
        <v>4402</v>
      </c>
      <c r="Z2791" s="3">
        <f t="shared" si="43"/>
        <v>1</v>
      </c>
      <c r="AC2791" s="6" t="s">
        <v>4380</v>
      </c>
      <c r="AD2791" s="7">
        <v>1</v>
      </c>
    </row>
    <row r="2792" spans="22:30" x14ac:dyDescent="0.25">
      <c r="V2792" t="str">
        <v>Kurti</v>
      </c>
      <c r="W2792" t="str">
        <v>Edward LeSaint</v>
      </c>
      <c r="Y2792" s="3" t="s">
        <v>4403</v>
      </c>
      <c r="Z2792" s="3">
        <f t="shared" si="43"/>
        <v>1</v>
      </c>
      <c r="AC2792" s="6" t="s">
        <v>4381</v>
      </c>
      <c r="AD2792" s="7">
        <v>1</v>
      </c>
    </row>
    <row r="2793" spans="22:30" x14ac:dyDescent="0.25">
      <c r="V2793" t="str">
        <v>Helena Bonham Carter</v>
      </c>
      <c r="W2793" t="str">
        <v>KÃ´ichi Hayashi</v>
      </c>
      <c r="Y2793" s="3" t="s">
        <v>4404</v>
      </c>
      <c r="Z2793" s="3">
        <f t="shared" si="43"/>
        <v>1</v>
      </c>
      <c r="AC2793" s="6" t="s">
        <v>4382</v>
      </c>
      <c r="AD2793" s="7">
        <v>1</v>
      </c>
    </row>
    <row r="2794" spans="22:30" x14ac:dyDescent="0.25">
      <c r="V2794" t="str">
        <v>Amy Wright</v>
      </c>
      <c r="W2794" t="str">
        <v>Aldo Berti</v>
      </c>
      <c r="Y2794" s="3" t="s">
        <v>4405</v>
      </c>
      <c r="Z2794" s="3">
        <f t="shared" si="43"/>
        <v>1</v>
      </c>
      <c r="AC2794" s="6" t="s">
        <v>4383</v>
      </c>
      <c r="AD2794" s="7">
        <v>1</v>
      </c>
    </row>
    <row r="2795" spans="22:30" x14ac:dyDescent="0.25">
      <c r="V2795" t="str">
        <v>Jo Connor</v>
      </c>
      <c r="W2795" t="str">
        <v>Hiroshi Tanaka</v>
      </c>
      <c r="Y2795" s="3" t="s">
        <v>4406</v>
      </c>
      <c r="Z2795" s="3">
        <f t="shared" si="43"/>
        <v>1</v>
      </c>
      <c r="AC2795" s="6" t="s">
        <v>4384</v>
      </c>
      <c r="AD2795" s="7">
        <v>1</v>
      </c>
    </row>
    <row r="2796" spans="22:30" x14ac:dyDescent="0.25">
      <c r="V2796" t="str">
        <v>Jason Schwartzman</v>
      </c>
      <c r="W2796" t="str">
        <v>Havis Davenport</v>
      </c>
      <c r="Y2796" s="3" t="s">
        <v>4407</v>
      </c>
      <c r="Z2796" s="3">
        <f t="shared" si="43"/>
        <v>1</v>
      </c>
      <c r="AC2796" s="6" t="s">
        <v>4385</v>
      </c>
      <c r="AD2796" s="7">
        <v>1</v>
      </c>
    </row>
    <row r="2797" spans="22:30" x14ac:dyDescent="0.25">
      <c r="V2797" t="str">
        <v>Ruth Donnelly</v>
      </c>
      <c r="W2797" t="str">
        <v>Nino Terzo</v>
      </c>
      <c r="Y2797" s="3" t="s">
        <v>4408</v>
      </c>
      <c r="Z2797" s="3">
        <f t="shared" si="43"/>
        <v>1</v>
      </c>
      <c r="AC2797" s="6" t="s">
        <v>4386</v>
      </c>
      <c r="AD2797" s="7">
        <v>1</v>
      </c>
    </row>
    <row r="2798" spans="22:30" x14ac:dyDescent="0.25">
      <c r="V2798" t="str">
        <v>Josep Palau i Fabre</v>
      </c>
      <c r="W2798" t="str">
        <v>Buzz Visconti</v>
      </c>
      <c r="Y2798" s="3" t="s">
        <v>4409</v>
      </c>
      <c r="Z2798" s="3">
        <f t="shared" si="43"/>
        <v>1</v>
      </c>
      <c r="AC2798" s="6" t="s">
        <v>4387</v>
      </c>
      <c r="AD2798" s="7">
        <v>1</v>
      </c>
    </row>
    <row r="2799" spans="22:30" x14ac:dyDescent="0.25">
      <c r="V2799" t="str">
        <v>Arthur O'Sullivan</v>
      </c>
      <c r="W2799" t="str">
        <v>James Keane</v>
      </c>
      <c r="Y2799" s="3" t="s">
        <v>4410</v>
      </c>
      <c r="Z2799" s="3">
        <f t="shared" si="43"/>
        <v>1</v>
      </c>
      <c r="AC2799" s="6" t="s">
        <v>4388</v>
      </c>
      <c r="AD2799" s="7">
        <v>1</v>
      </c>
    </row>
    <row r="2800" spans="22:30" x14ac:dyDescent="0.25">
      <c r="V2800" t="str">
        <v>Steve Murphy</v>
      </c>
      <c r="W2800" t="str">
        <v>Fred Sorenson</v>
      </c>
      <c r="Y2800" s="3" t="s">
        <v>4411</v>
      </c>
      <c r="Z2800" s="3">
        <f t="shared" si="43"/>
        <v>1</v>
      </c>
      <c r="AC2800" s="6" t="s">
        <v>4389</v>
      </c>
      <c r="AD2800" s="7">
        <v>1</v>
      </c>
    </row>
    <row r="2801" spans="22:30" x14ac:dyDescent="0.25">
      <c r="V2801" t="str">
        <v>Woo Go-na</v>
      </c>
      <c r="W2801" t="str">
        <v>Sammi Rotibi</v>
      </c>
      <c r="Y2801" s="3" t="s">
        <v>4412</v>
      </c>
      <c r="Z2801" s="3">
        <f t="shared" si="43"/>
        <v>1</v>
      </c>
      <c r="AC2801" s="6" t="s">
        <v>4390</v>
      </c>
      <c r="AD2801" s="7">
        <v>1</v>
      </c>
    </row>
    <row r="2802" spans="22:30" x14ac:dyDescent="0.25">
      <c r="V2802" t="str">
        <v>William H. Macy</v>
      </c>
      <c r="W2802" t="str">
        <v>Werner Daehn</v>
      </c>
      <c r="Y2802" s="3" t="s">
        <v>4413</v>
      </c>
      <c r="Z2802" s="3">
        <f t="shared" si="43"/>
        <v>1</v>
      </c>
      <c r="AC2802" s="6" t="s">
        <v>4391</v>
      </c>
      <c r="AD2802" s="7">
        <v>1</v>
      </c>
    </row>
    <row r="2803" spans="22:30" x14ac:dyDescent="0.25">
      <c r="V2803" t="str">
        <v>Teddy Blum</v>
      </c>
      <c r="W2803" t="str">
        <v>Anna Q. Nilsson</v>
      </c>
      <c r="Y2803" s="3" t="s">
        <v>4414</v>
      </c>
      <c r="Z2803" s="3">
        <f t="shared" si="43"/>
        <v>1</v>
      </c>
      <c r="AC2803" s="6" t="s">
        <v>4392</v>
      </c>
      <c r="AD2803" s="7">
        <v>1</v>
      </c>
    </row>
    <row r="2804" spans="22:30" x14ac:dyDescent="0.25">
      <c r="V2804" t="str">
        <v>Hugo Weaving</v>
      </c>
      <c r="W2804" t="str">
        <v>Timothy Carey</v>
      </c>
      <c r="Y2804" s="3" t="s">
        <v>4415</v>
      </c>
      <c r="Z2804" s="3">
        <f t="shared" si="43"/>
        <v>1</v>
      </c>
      <c r="AC2804" s="6" t="s">
        <v>4393</v>
      </c>
      <c r="AD2804" s="7">
        <v>1</v>
      </c>
    </row>
    <row r="2805" spans="22:30" x14ac:dyDescent="0.25">
      <c r="V2805" t="str">
        <v>Ã…ke Fridell</v>
      </c>
      <c r="W2805" t="str">
        <v>Manning Redwood</v>
      </c>
      <c r="Y2805" s="3" t="s">
        <v>4416</v>
      </c>
      <c r="Z2805" s="3">
        <f t="shared" si="43"/>
        <v>1</v>
      </c>
      <c r="AC2805" s="6" t="s">
        <v>4394</v>
      </c>
      <c r="AD2805" s="7">
        <v>1</v>
      </c>
    </row>
    <row r="2806" spans="22:30" x14ac:dyDescent="0.25">
      <c r="V2806" t="str">
        <v>HÃ©ctor Drachtman</v>
      </c>
      <c r="W2806" t="str">
        <v>Esther Michelson</v>
      </c>
      <c r="Y2806" s="3" t="s">
        <v>4417</v>
      </c>
      <c r="Z2806" s="3">
        <f t="shared" si="43"/>
        <v>1</v>
      </c>
      <c r="AC2806" s="6" t="s">
        <v>4396</v>
      </c>
      <c r="AD2806" s="7">
        <v>1</v>
      </c>
    </row>
    <row r="2807" spans="22:30" x14ac:dyDescent="0.25">
      <c r="V2807" t="str">
        <v>Torsten Voges</v>
      </c>
      <c r="W2807" t="str">
        <v>Patrick Aherne</v>
      </c>
      <c r="Y2807" s="3" t="s">
        <v>4418</v>
      </c>
      <c r="Z2807" s="3">
        <f t="shared" si="43"/>
        <v>1</v>
      </c>
      <c r="AC2807" s="6" t="s">
        <v>4397</v>
      </c>
      <c r="AD2807" s="7">
        <v>1</v>
      </c>
    </row>
    <row r="2808" spans="22:30" x14ac:dyDescent="0.25">
      <c r="V2808" t="str">
        <v>John Howard</v>
      </c>
      <c r="W2808" t="str">
        <v>Elizabeth Olsen</v>
      </c>
      <c r="Y2808" s="3" t="s">
        <v>4419</v>
      </c>
      <c r="Z2808" s="3">
        <f t="shared" si="43"/>
        <v>2</v>
      </c>
      <c r="AC2808" s="6" t="s">
        <v>4398</v>
      </c>
      <c r="AD2808" s="7">
        <v>1</v>
      </c>
    </row>
    <row r="2809" spans="22:30" x14ac:dyDescent="0.25">
      <c r="V2809" t="str">
        <v>Ashley Jensen</v>
      </c>
      <c r="W2809" t="str">
        <v>Cynthia Dale Scott</v>
      </c>
      <c r="Y2809" s="3" t="s">
        <v>4420</v>
      </c>
      <c r="Z2809" s="3">
        <f t="shared" si="43"/>
        <v>1</v>
      </c>
      <c r="AC2809" s="6" t="s">
        <v>4399</v>
      </c>
      <c r="AD2809" s="7">
        <v>1</v>
      </c>
    </row>
    <row r="2810" spans="22:30" x14ac:dyDescent="0.25">
      <c r="V2810" t="str">
        <v>Mandy Mao</v>
      </c>
      <c r="W2810" t="str">
        <v>Fort Atkinson</v>
      </c>
      <c r="Y2810" s="3" t="s">
        <v>4421</v>
      </c>
      <c r="Z2810" s="3">
        <f t="shared" si="43"/>
        <v>1</v>
      </c>
      <c r="AC2810" s="6" t="s">
        <v>4400</v>
      </c>
      <c r="AD2810" s="7">
        <v>1</v>
      </c>
    </row>
    <row r="2811" spans="22:30" x14ac:dyDescent="0.25">
      <c r="V2811" t="str">
        <v>Bonnie Hunt</v>
      </c>
      <c r="W2811" t="str">
        <v>Shane Rimmer</v>
      </c>
      <c r="Y2811" s="3" t="s">
        <v>4422</v>
      </c>
      <c r="Z2811" s="3">
        <f t="shared" si="43"/>
        <v>1</v>
      </c>
      <c r="AC2811" s="6" t="s">
        <v>4401</v>
      </c>
      <c r="AD2811" s="7">
        <v>1</v>
      </c>
    </row>
    <row r="2812" spans="22:30" x14ac:dyDescent="0.25">
      <c r="V2812" t="str">
        <v>Jay Mello</v>
      </c>
      <c r="W2812" t="str">
        <v>Chris Pine</v>
      </c>
      <c r="Y2812" s="3" t="s">
        <v>4423</v>
      </c>
      <c r="Z2812" s="3">
        <f t="shared" si="43"/>
        <v>1</v>
      </c>
      <c r="AC2812" s="6" t="s">
        <v>4402</v>
      </c>
      <c r="AD2812" s="7">
        <v>1</v>
      </c>
    </row>
    <row r="2813" spans="22:30" x14ac:dyDescent="0.25">
      <c r="V2813" t="str">
        <v>LÃ©on Larive</v>
      </c>
      <c r="W2813" t="str">
        <v>Aidan Gillen</v>
      </c>
      <c r="Y2813" s="3" t="s">
        <v>4424</v>
      </c>
      <c r="Z2813" s="3">
        <f t="shared" si="43"/>
        <v>1</v>
      </c>
      <c r="AC2813" s="6" t="s">
        <v>4403</v>
      </c>
      <c r="AD2813" s="7">
        <v>1</v>
      </c>
    </row>
    <row r="2814" spans="22:30" x14ac:dyDescent="0.25">
      <c r="V2814" t="str">
        <v>Fana Mokoena</v>
      </c>
      <c r="W2814" t="str">
        <v>Mi Mi Lee</v>
      </c>
      <c r="Y2814" s="3" t="s">
        <v>4425</v>
      </c>
      <c r="Z2814" s="3">
        <f t="shared" si="43"/>
        <v>1</v>
      </c>
      <c r="AC2814" s="6" t="s">
        <v>4404</v>
      </c>
      <c r="AD2814" s="7">
        <v>1</v>
      </c>
    </row>
    <row r="2815" spans="22:30" x14ac:dyDescent="0.25">
      <c r="V2815" t="str">
        <v>Leon Pownall</v>
      </c>
      <c r="W2815" t="str">
        <v>Murphy Guyer</v>
      </c>
      <c r="Y2815" s="3" t="s">
        <v>4426</v>
      </c>
      <c r="Z2815" s="3">
        <f t="shared" si="43"/>
        <v>1</v>
      </c>
      <c r="AC2815" s="6" t="s">
        <v>4405</v>
      </c>
      <c r="AD2815" s="7">
        <v>1</v>
      </c>
    </row>
    <row r="2816" spans="22:30" x14ac:dyDescent="0.25">
      <c r="V2816" t="str">
        <v>Teruko Nagaoka</v>
      </c>
      <c r="W2816" t="str">
        <v>Roderick Cook</v>
      </c>
      <c r="Y2816" s="3" t="s">
        <v>4427</v>
      </c>
      <c r="Z2816" s="3">
        <f t="shared" si="43"/>
        <v>1</v>
      </c>
      <c r="AC2816" s="6" t="s">
        <v>4406</v>
      </c>
      <c r="AD2816" s="7">
        <v>1</v>
      </c>
    </row>
    <row r="2817" spans="22:30" x14ac:dyDescent="0.25">
      <c r="V2817" t="str">
        <v>Nibhanani Devi</v>
      </c>
      <c r="W2817" t="str">
        <v>Mhairi Calvey</v>
      </c>
      <c r="Y2817" s="3" t="s">
        <v>4428</v>
      </c>
      <c r="Z2817" s="3">
        <f t="shared" si="43"/>
        <v>1</v>
      </c>
      <c r="AC2817" s="6" t="s">
        <v>4407</v>
      </c>
      <c r="AD2817" s="7">
        <v>1</v>
      </c>
    </row>
    <row r="2818" spans="22:30" x14ac:dyDescent="0.25">
      <c r="V2818" t="str">
        <v>Jodi Letizia</v>
      </c>
      <c r="W2818" t="str">
        <v>Joachim Bernhard</v>
      </c>
      <c r="Y2818" s="3" t="s">
        <v>4429</v>
      </c>
      <c r="Z2818" s="3">
        <f t="shared" si="43"/>
        <v>1</v>
      </c>
      <c r="AC2818" s="6" t="s">
        <v>4408</v>
      </c>
      <c r="AD2818" s="7">
        <v>1</v>
      </c>
    </row>
    <row r="2819" spans="22:30" x14ac:dyDescent="0.25">
      <c r="V2819" t="str">
        <v>Johnny Depp</v>
      </c>
      <c r="W2819" t="str">
        <v>Denis MÃ©nochet</v>
      </c>
      <c r="Y2819" s="3" t="s">
        <v>4430</v>
      </c>
      <c r="Z2819" s="3">
        <f t="shared" ref="Z2819:Z2882" si="44">COUNTIF($B$2:$S$251,W2819)</f>
        <v>1</v>
      </c>
      <c r="AC2819" s="6" t="s">
        <v>4409</v>
      </c>
      <c r="AD2819" s="7">
        <v>1</v>
      </c>
    </row>
    <row r="2820" spans="22:30" x14ac:dyDescent="0.25">
      <c r="V2820" t="str">
        <v>Corrado Invernizzi</v>
      </c>
      <c r="W2820" t="str">
        <v>Tara Strong</v>
      </c>
      <c r="Y2820" s="3" t="s">
        <v>4431</v>
      </c>
      <c r="Z2820" s="3">
        <f t="shared" si="44"/>
        <v>1</v>
      </c>
      <c r="AC2820" s="6" t="s">
        <v>4410</v>
      </c>
      <c r="AD2820" s="7">
        <v>1</v>
      </c>
    </row>
    <row r="2821" spans="22:30" x14ac:dyDescent="0.25">
      <c r="V2821" t="str">
        <v>Bruce Kirby</v>
      </c>
      <c r="W2821" t="str">
        <v>Robert Harper</v>
      </c>
      <c r="Y2821" s="3" t="s">
        <v>4432</v>
      </c>
      <c r="Z2821" s="3">
        <f t="shared" si="44"/>
        <v>1</v>
      </c>
      <c r="AC2821" s="6" t="s">
        <v>4411</v>
      </c>
      <c r="AD2821" s="7">
        <v>1</v>
      </c>
    </row>
    <row r="2822" spans="22:30" x14ac:dyDescent="0.25">
      <c r="V2822" t="str">
        <v>Franco Columbu</v>
      </c>
      <c r="W2822" t="str">
        <v>Alison Folland</v>
      </c>
      <c r="Y2822" s="3" t="s">
        <v>4433</v>
      </c>
      <c r="Z2822" s="3">
        <f t="shared" si="44"/>
        <v>1</v>
      </c>
      <c r="AC2822" s="6" t="s">
        <v>4412</v>
      </c>
      <c r="AD2822" s="7">
        <v>1</v>
      </c>
    </row>
    <row r="2823" spans="22:30" x14ac:dyDescent="0.25">
      <c r="V2823" t="str">
        <v>Jamey Sheridan</v>
      </c>
      <c r="W2823" t="str">
        <v>Jack O'Connell</v>
      </c>
      <c r="Y2823" s="3" t="s">
        <v>4434</v>
      </c>
      <c r="Z2823" s="3">
        <f t="shared" si="44"/>
        <v>1</v>
      </c>
      <c r="AC2823" s="6" t="s">
        <v>4413</v>
      </c>
      <c r="AD2823" s="7">
        <v>1</v>
      </c>
    </row>
    <row r="2824" spans="22:30" x14ac:dyDescent="0.25">
      <c r="V2824" t="str">
        <v>Colin Stinton</v>
      </c>
      <c r="W2824" t="str">
        <v>Blake Clark</v>
      </c>
      <c r="Y2824" s="3" t="s">
        <v>4435</v>
      </c>
      <c r="Z2824" s="3">
        <f t="shared" si="44"/>
        <v>1</v>
      </c>
      <c r="AC2824" s="6" t="s">
        <v>4414</v>
      </c>
      <c r="AD2824" s="7">
        <v>1</v>
      </c>
    </row>
    <row r="2825" spans="22:30" x14ac:dyDescent="0.25">
      <c r="V2825" t="str">
        <v>Malinda McCollum</v>
      </c>
      <c r="W2825" t="str">
        <v>Takashi Onozuka</v>
      </c>
      <c r="Y2825" s="3" t="s">
        <v>4436</v>
      </c>
      <c r="Z2825" s="3">
        <f t="shared" si="44"/>
        <v>1</v>
      </c>
      <c r="AC2825" s="6" t="s">
        <v>4415</v>
      </c>
      <c r="AD2825" s="7">
        <v>1</v>
      </c>
    </row>
    <row r="2826" spans="22:30" x14ac:dyDescent="0.25">
      <c r="V2826" t="str">
        <v>Ed Crowley</v>
      </c>
      <c r="W2826" t="str">
        <v>Marie Ardell</v>
      </c>
      <c r="Y2826" s="3" t="s">
        <v>4437</v>
      </c>
      <c r="Z2826" s="3">
        <f t="shared" si="44"/>
        <v>1</v>
      </c>
      <c r="AC2826" s="6" t="s">
        <v>4416</v>
      </c>
      <c r="AD2826" s="7">
        <v>1</v>
      </c>
    </row>
    <row r="2827" spans="22:30" x14ac:dyDescent="0.25">
      <c r="V2827" t="str">
        <v>The Singer Midgets</v>
      </c>
      <c r="W2827" t="str">
        <v>Chaitali Bose</v>
      </c>
      <c r="Y2827" s="3" t="s">
        <v>4438</v>
      </c>
      <c r="Z2827" s="3">
        <f t="shared" si="44"/>
        <v>1</v>
      </c>
      <c r="AC2827" s="6" t="s">
        <v>4417</v>
      </c>
      <c r="AD2827" s="7">
        <v>1</v>
      </c>
    </row>
    <row r="2828" spans="22:30" x14ac:dyDescent="0.25">
      <c r="V2828" t="str">
        <v>Frank Gallegos</v>
      </c>
      <c r="W2828" t="str">
        <v>Michael Pennington</v>
      </c>
      <c r="Y2828" s="3" t="s">
        <v>4439</v>
      </c>
      <c r="Z2828" s="3">
        <f t="shared" si="44"/>
        <v>1</v>
      </c>
      <c r="AC2828" s="6" t="s">
        <v>4418</v>
      </c>
      <c r="AD2828" s="7">
        <v>1</v>
      </c>
    </row>
    <row r="2829" spans="22:30" x14ac:dyDescent="0.25">
      <c r="V2829" t="str">
        <v>Willie Garson</v>
      </c>
      <c r="W2829" t="str">
        <v>Alan Gifford</v>
      </c>
      <c r="Y2829" s="3" t="s">
        <v>4440</v>
      </c>
      <c r="Z2829" s="3">
        <f t="shared" si="44"/>
        <v>1</v>
      </c>
      <c r="AC2829" s="6" t="s">
        <v>4420</v>
      </c>
      <c r="AD2829" s="7">
        <v>1</v>
      </c>
    </row>
    <row r="2830" spans="22:30" x14ac:dyDescent="0.25">
      <c r="V2830" t="str">
        <v>John Ratzenberger</v>
      </c>
      <c r="W2830" t="str">
        <v>Brian Price</v>
      </c>
      <c r="Y2830" s="3" t="s">
        <v>4441</v>
      </c>
      <c r="Z2830" s="3">
        <f t="shared" si="44"/>
        <v>1</v>
      </c>
      <c r="AC2830" s="6" t="s">
        <v>4421</v>
      </c>
      <c r="AD2830" s="7">
        <v>1</v>
      </c>
    </row>
    <row r="2831" spans="22:30" x14ac:dyDescent="0.25">
      <c r="V2831" t="str">
        <v>Gina Petrushka</v>
      </c>
      <c r="W2831" t="str">
        <v>Stevo Polyi</v>
      </c>
      <c r="Y2831" s="3" t="s">
        <v>4442</v>
      </c>
      <c r="Z2831" s="3">
        <f t="shared" si="44"/>
        <v>1</v>
      </c>
      <c r="AC2831" s="6" t="s">
        <v>4422</v>
      </c>
      <c r="AD2831" s="7">
        <v>1</v>
      </c>
    </row>
    <row r="2832" spans="22:30" x14ac:dyDescent="0.25">
      <c r="V2832" t="str">
        <v>Minna Gombell</v>
      </c>
      <c r="W2832" t="str">
        <v>Mohamad Akkar</v>
      </c>
      <c r="Y2832" s="3" t="s">
        <v>4443</v>
      </c>
      <c r="Z2832" s="3">
        <f t="shared" si="44"/>
        <v>1</v>
      </c>
      <c r="AC2832" s="6" t="s">
        <v>4423</v>
      </c>
      <c r="AD2832" s="7">
        <v>1</v>
      </c>
    </row>
    <row r="2833" spans="22:30" x14ac:dyDescent="0.25">
      <c r="V2833" t="str">
        <v>Lou Romano</v>
      </c>
      <c r="W2833" t="str">
        <v>Philip Van Zandt</v>
      </c>
      <c r="Y2833" s="3" t="s">
        <v>4444</v>
      </c>
      <c r="Z2833" s="3">
        <f t="shared" si="44"/>
        <v>1</v>
      </c>
      <c r="AC2833" s="6" t="s">
        <v>4424</v>
      </c>
      <c r="AD2833" s="7">
        <v>1</v>
      </c>
    </row>
    <row r="2834" spans="22:30" x14ac:dyDescent="0.25">
      <c r="V2834" t="str">
        <v>Maude Eburne</v>
      </c>
      <c r="W2834" t="str">
        <v>John Dimech</v>
      </c>
      <c r="Y2834" s="3" t="s">
        <v>4445</v>
      </c>
      <c r="Z2834" s="3">
        <f t="shared" si="44"/>
        <v>1</v>
      </c>
      <c r="AC2834" s="6" t="s">
        <v>4425</v>
      </c>
      <c r="AD2834" s="7">
        <v>1</v>
      </c>
    </row>
    <row r="2835" spans="22:30" x14ac:dyDescent="0.25">
      <c r="V2835" t="str">
        <v>Frank Darien</v>
      </c>
      <c r="W2835" t="str">
        <v>Hana Shuan</v>
      </c>
      <c r="Y2835" s="3" t="s">
        <v>4446</v>
      </c>
      <c r="Z2835" s="3">
        <f t="shared" si="44"/>
        <v>1</v>
      </c>
      <c r="AC2835" s="6" t="s">
        <v>4426</v>
      </c>
      <c r="AD2835" s="7">
        <v>1</v>
      </c>
    </row>
    <row r="2836" spans="22:30" x14ac:dyDescent="0.25">
      <c r="V2836" t="str">
        <v>Leonard Carey</v>
      </c>
      <c r="W2836" t="str">
        <v>Patrick McVey</v>
      </c>
      <c r="Y2836" s="3" t="s">
        <v>4447</v>
      </c>
      <c r="Z2836" s="3">
        <f t="shared" si="44"/>
        <v>1</v>
      </c>
      <c r="AC2836" s="6" t="s">
        <v>4427</v>
      </c>
      <c r="AD2836" s="7">
        <v>1</v>
      </c>
    </row>
    <row r="2837" spans="22:30" x14ac:dyDescent="0.25">
      <c r="V2837" t="str">
        <v>Donna Sorbello</v>
      </c>
      <c r="W2837" t="str">
        <v>Ernst Stahl-Nachbaur</v>
      </c>
      <c r="Y2837" s="3" t="s">
        <v>4448</v>
      </c>
      <c r="Z2837" s="3">
        <f t="shared" si="44"/>
        <v>1</v>
      </c>
      <c r="AC2837" s="6" t="s">
        <v>4428</v>
      </c>
      <c r="AD2837" s="7">
        <v>1</v>
      </c>
    </row>
    <row r="2838" spans="22:30" x14ac:dyDescent="0.25">
      <c r="V2838" t="str">
        <v>Richard Davalos</v>
      </c>
      <c r="W2838" t="str">
        <v>John Benson</v>
      </c>
      <c r="Y2838" s="3" t="s">
        <v>4449</v>
      </c>
      <c r="Z2838" s="3">
        <f t="shared" si="44"/>
        <v>1</v>
      </c>
      <c r="AC2838" s="6" t="s">
        <v>4429</v>
      </c>
      <c r="AD2838" s="7">
        <v>1</v>
      </c>
    </row>
    <row r="2839" spans="22:30" x14ac:dyDescent="0.25">
      <c r="V2839" t="str">
        <v>Dunia SaldÃ­var</v>
      </c>
      <c r="W2839" t="str">
        <v>Maurice BÃ©nichou</v>
      </c>
      <c r="Y2839" s="3" t="s">
        <v>4450</v>
      </c>
      <c r="Z2839" s="3">
        <f t="shared" si="44"/>
        <v>1</v>
      </c>
      <c r="AC2839" s="6" t="s">
        <v>4430</v>
      </c>
      <c r="AD2839" s="7">
        <v>1</v>
      </c>
    </row>
    <row r="2840" spans="22:30" x14ac:dyDescent="0.25">
      <c r="V2840" t="str">
        <v>David Bailie</v>
      </c>
      <c r="W2840" t="str">
        <v>Igor Gnevashev</v>
      </c>
      <c r="Y2840" s="3" t="s">
        <v>4451</v>
      </c>
      <c r="Z2840" s="3">
        <f t="shared" si="44"/>
        <v>1</v>
      </c>
      <c r="AC2840" s="6" t="s">
        <v>4431</v>
      </c>
      <c r="AD2840" s="7">
        <v>1</v>
      </c>
    </row>
    <row r="2841" spans="22:30" x14ac:dyDescent="0.25">
      <c r="V2841" t="str">
        <v>Nabil Ben Mhamed</v>
      </c>
      <c r="W2841" t="str">
        <v>Bruce Boa</v>
      </c>
      <c r="Y2841" s="3" t="s">
        <v>4452</v>
      </c>
      <c r="Z2841" s="3">
        <f t="shared" si="44"/>
        <v>1</v>
      </c>
      <c r="AC2841" s="6" t="s">
        <v>4432</v>
      </c>
      <c r="AD2841" s="7">
        <v>1</v>
      </c>
    </row>
    <row r="2842" spans="22:30" x14ac:dyDescent="0.25">
      <c r="V2842" t="str">
        <v>Serge Moati</v>
      </c>
      <c r="W2842" t="str">
        <v>Raymond Chandler</v>
      </c>
      <c r="Y2842" s="3" t="s">
        <v>1501</v>
      </c>
      <c r="Z2842" s="3">
        <f t="shared" si="44"/>
        <v>1</v>
      </c>
      <c r="AC2842" s="6" t="s">
        <v>4433</v>
      </c>
      <c r="AD2842" s="7">
        <v>1</v>
      </c>
    </row>
    <row r="2843" spans="22:30" x14ac:dyDescent="0.25">
      <c r="V2843" t="str">
        <v>John Young</v>
      </c>
      <c r="W2843" t="str">
        <v>Edie Adams</v>
      </c>
      <c r="Y2843" s="3" t="s">
        <v>4453</v>
      </c>
      <c r="Z2843" s="3">
        <f t="shared" si="44"/>
        <v>1</v>
      </c>
      <c r="AC2843" s="6" t="s">
        <v>4434</v>
      </c>
      <c r="AD2843" s="7">
        <v>1</v>
      </c>
    </row>
    <row r="2844" spans="22:30" x14ac:dyDescent="0.25">
      <c r="V2844" t="str">
        <v>Ã–zge Ã–zberk</v>
      </c>
      <c r="W2844" t="str">
        <v>Al Israel</v>
      </c>
      <c r="Y2844" s="3" t="s">
        <v>4454</v>
      </c>
      <c r="Z2844" s="3">
        <f t="shared" si="44"/>
        <v>1</v>
      </c>
      <c r="AC2844" s="6" t="s">
        <v>4435</v>
      </c>
      <c r="AD2844" s="7">
        <v>1</v>
      </c>
    </row>
    <row r="2845" spans="22:30" x14ac:dyDescent="0.25">
      <c r="V2845" t="str">
        <v>V. Koldin</v>
      </c>
      <c r="W2845" t="str">
        <v>Masao Shimizu</v>
      </c>
      <c r="Y2845" s="3" t="s">
        <v>4455</v>
      </c>
      <c r="Z2845" s="3">
        <f t="shared" si="44"/>
        <v>2</v>
      </c>
      <c r="AC2845" s="6" t="s">
        <v>4436</v>
      </c>
      <c r="AD2845" s="7">
        <v>1</v>
      </c>
    </row>
    <row r="2846" spans="22:30" x14ac:dyDescent="0.25">
      <c r="V2846" t="str">
        <v>Irving Bacon</v>
      </c>
      <c r="W2846" t="str">
        <v>Charles Dierkop</v>
      </c>
      <c r="Y2846" s="3" t="s">
        <v>4456</v>
      </c>
      <c r="Z2846" s="3">
        <f t="shared" si="44"/>
        <v>1</v>
      </c>
      <c r="AC2846" s="6" t="s">
        <v>4437</v>
      </c>
      <c r="AD2846" s="7">
        <v>1</v>
      </c>
    </row>
    <row r="2847" spans="22:30" x14ac:dyDescent="0.25">
      <c r="V2847" t="str">
        <v>Kym Karath</v>
      </c>
      <c r="W2847" t="str">
        <v>Crahan Denton</v>
      </c>
      <c r="Y2847" s="3" t="s">
        <v>4457</v>
      </c>
      <c r="Z2847" s="3">
        <f t="shared" si="44"/>
        <v>1</v>
      </c>
      <c r="AC2847" s="6" t="s">
        <v>4438</v>
      </c>
      <c r="AD2847" s="7">
        <v>1</v>
      </c>
    </row>
    <row r="2848" spans="22:30" x14ac:dyDescent="0.25">
      <c r="V2848" t="str">
        <v>Si-yeon Ha</v>
      </c>
      <c r="W2848" t="str">
        <v>Harry Fischler</v>
      </c>
      <c r="Y2848" s="3" t="s">
        <v>4458</v>
      </c>
      <c r="Z2848" s="3">
        <f t="shared" si="44"/>
        <v>1</v>
      </c>
      <c r="AC2848" s="6" t="s">
        <v>4439</v>
      </c>
      <c r="AD2848" s="7">
        <v>1</v>
      </c>
    </row>
    <row r="2849" spans="22:30" x14ac:dyDescent="0.25">
      <c r="V2849" t="str">
        <v>Jayarao</v>
      </c>
      <c r="W2849" t="str">
        <v>Steve Rankin</v>
      </c>
      <c r="Y2849" s="3" t="s">
        <v>4459</v>
      </c>
      <c r="Z2849" s="3">
        <f t="shared" si="44"/>
        <v>1</v>
      </c>
      <c r="AC2849" s="6" t="s">
        <v>4440</v>
      </c>
      <c r="AD2849" s="7">
        <v>1</v>
      </c>
    </row>
    <row r="2850" spans="22:30" x14ac:dyDescent="0.25">
      <c r="V2850" t="str">
        <v>Jim Cummings</v>
      </c>
      <c r="W2850" t="str">
        <v>Jess Harnell</v>
      </c>
      <c r="Y2850" s="3" t="s">
        <v>4460</v>
      </c>
      <c r="Z2850" s="3">
        <f t="shared" si="44"/>
        <v>2</v>
      </c>
      <c r="AC2850" s="6" t="s">
        <v>4441</v>
      </c>
      <c r="AD2850" s="7">
        <v>1</v>
      </c>
    </row>
    <row r="2851" spans="22:30" x14ac:dyDescent="0.25">
      <c r="V2851" t="str">
        <v>Athol Fugard</v>
      </c>
      <c r="W2851" t="str">
        <v>Sydney James Harcourt</v>
      </c>
      <c r="Y2851" s="3" t="s">
        <v>4461</v>
      </c>
      <c r="Z2851" s="3">
        <f t="shared" si="44"/>
        <v>1</v>
      </c>
      <c r="AC2851" s="6" t="s">
        <v>4442</v>
      </c>
      <c r="AD2851" s="7">
        <v>1</v>
      </c>
    </row>
    <row r="2852" spans="22:30" x14ac:dyDescent="0.25">
      <c r="V2852" t="str">
        <v>Cicely Tyson</v>
      </c>
      <c r="W2852" t="str">
        <v>Beatrice Garga</v>
      </c>
      <c r="Y2852" s="3" t="s">
        <v>4462</v>
      </c>
      <c r="Z2852" s="3">
        <f t="shared" si="44"/>
        <v>1</v>
      </c>
      <c r="AC2852" s="6" t="s">
        <v>4443</v>
      </c>
      <c r="AD2852" s="7">
        <v>1</v>
      </c>
    </row>
    <row r="2853" spans="22:30" x14ac:dyDescent="0.25">
      <c r="V2853" t="str">
        <v>Brian Cummings</v>
      </c>
      <c r="W2853" t="str">
        <v>Hamid Dadju</v>
      </c>
      <c r="Y2853" s="3" t="s">
        <v>4463</v>
      </c>
      <c r="Z2853" s="3">
        <f t="shared" si="44"/>
        <v>1</v>
      </c>
      <c r="AC2853" s="6" t="s">
        <v>4444</v>
      </c>
      <c r="AD2853" s="7">
        <v>1</v>
      </c>
    </row>
    <row r="2854" spans="22:30" x14ac:dyDescent="0.25">
      <c r="V2854" t="str" cm="1">
        <f t="array" ref="V2854:V3097">_xlfn.UNIQUE(N2:N251)</f>
        <v>David Proval</v>
      </c>
      <c r="W2854" t="str">
        <v>James Cunningham</v>
      </c>
      <c r="Y2854" s="3" t="s">
        <v>4464</v>
      </c>
      <c r="Z2854" s="3">
        <f t="shared" si="44"/>
        <v>1</v>
      </c>
      <c r="AC2854" s="6" t="s">
        <v>4445</v>
      </c>
      <c r="AD2854" s="7">
        <v>1</v>
      </c>
    </row>
    <row r="2855" spans="22:30" x14ac:dyDescent="0.25">
      <c r="V2855" t="str">
        <v>Gianni Russo</v>
      </c>
      <c r="W2855" t="str">
        <v>Joey Plewa</v>
      </c>
      <c r="Y2855" s="3" t="s">
        <v>4465</v>
      </c>
      <c r="Z2855" s="3">
        <f t="shared" si="44"/>
        <v>1</v>
      </c>
      <c r="AC2855" s="6" t="s">
        <v>4446</v>
      </c>
      <c r="AD2855" s="7">
        <v>1</v>
      </c>
    </row>
    <row r="2856" spans="22:30" x14ac:dyDescent="0.25">
      <c r="V2856" t="str">
        <v>Eric Roberts</v>
      </c>
      <c r="W2856" t="str">
        <v>John Dunn-Hill</v>
      </c>
      <c r="Y2856" s="3" t="s">
        <v>4466</v>
      </c>
      <c r="Z2856" s="3">
        <f t="shared" si="44"/>
        <v>1</v>
      </c>
      <c r="AC2856" s="6" t="s">
        <v>4447</v>
      </c>
      <c r="AD2856" s="7">
        <v>1</v>
      </c>
    </row>
    <row r="2857" spans="22:30" x14ac:dyDescent="0.25">
      <c r="V2857" t="str">
        <v>Bruno Kirby</v>
      </c>
      <c r="W2857" t="str">
        <v>Paul Maxwell</v>
      </c>
      <c r="Y2857" s="3" t="s">
        <v>4467</v>
      </c>
      <c r="Z2857" s="3">
        <f t="shared" si="44"/>
        <v>2</v>
      </c>
      <c r="AC2857" s="6" t="s">
        <v>4448</v>
      </c>
      <c r="AD2857" s="7">
        <v>1</v>
      </c>
    </row>
    <row r="2858" spans="22:30" x14ac:dyDescent="0.25">
      <c r="V2858" t="str">
        <v>Rudy Bond</v>
      </c>
      <c r="W2858" t="str">
        <v>Nando Bruno</v>
      </c>
      <c r="Y2858" s="3" t="s">
        <v>4468</v>
      </c>
      <c r="Z2858" s="3">
        <f t="shared" si="44"/>
        <v>1</v>
      </c>
      <c r="AC2858" s="6" t="s">
        <v>4449</v>
      </c>
      <c r="AD2858" s="7">
        <v>1</v>
      </c>
    </row>
    <row r="2859" spans="22:30" x14ac:dyDescent="0.25">
      <c r="V2859" t="str">
        <v>Krzysztof Luft</v>
      </c>
      <c r="W2859" t="str">
        <v>Gerran Howell</v>
      </c>
      <c r="Y2859" s="3" t="s">
        <v>4469</v>
      </c>
      <c r="Z2859" s="3">
        <f t="shared" si="44"/>
        <v>1</v>
      </c>
      <c r="AC2859" s="6" t="s">
        <v>4450</v>
      </c>
      <c r="AD2859" s="7">
        <v>1</v>
      </c>
    </row>
    <row r="2860" spans="22:30" x14ac:dyDescent="0.25">
      <c r="V2860" t="str">
        <v>Sadwyn Brophy</v>
      </c>
      <c r="W2860" t="str">
        <v>Angourie Rice</v>
      </c>
      <c r="Y2860" s="3" t="s">
        <v>4470</v>
      </c>
      <c r="Z2860" s="3">
        <f t="shared" si="44"/>
        <v>1</v>
      </c>
      <c r="AC2860" s="6" t="s">
        <v>4451</v>
      </c>
      <c r="AD2860" s="7">
        <v>1</v>
      </c>
    </row>
    <row r="2861" spans="22:30" x14ac:dyDescent="0.25">
      <c r="V2861" t="str">
        <v>Bronagh Gallagher</v>
      </c>
      <c r="W2861" t="str">
        <v>Rajgopal Iyer</v>
      </c>
      <c r="Y2861" s="3" t="s">
        <v>4471</v>
      </c>
      <c r="Z2861" s="3">
        <f t="shared" si="44"/>
        <v>1</v>
      </c>
      <c r="AC2861" s="6" t="s">
        <v>4452</v>
      </c>
      <c r="AD2861" s="7">
        <v>1</v>
      </c>
    </row>
    <row r="2862" spans="22:30" x14ac:dyDescent="0.25">
      <c r="V2862" t="str">
        <v>Megan Edwards</v>
      </c>
      <c r="W2862" t="str">
        <v>Rolf Kanies</v>
      </c>
      <c r="Y2862" s="3" t="s">
        <v>4472</v>
      </c>
      <c r="Z2862" s="3">
        <f t="shared" si="44"/>
        <v>1</v>
      </c>
      <c r="AC2862" s="6" t="s">
        <v>1501</v>
      </c>
      <c r="AD2862" s="7">
        <v>1</v>
      </c>
    </row>
    <row r="2863" spans="22:30" x14ac:dyDescent="0.25">
      <c r="V2863" t="str">
        <v>Benito Stefanelli</v>
      </c>
      <c r="W2863" t="str">
        <v>Lorenzo Robledo</v>
      </c>
      <c r="Y2863" s="3" t="s">
        <v>4473</v>
      </c>
      <c r="Z2863" s="3">
        <f t="shared" si="44"/>
        <v>1</v>
      </c>
      <c r="AC2863" s="6" t="s">
        <v>4453</v>
      </c>
      <c r="AD2863" s="7">
        <v>1</v>
      </c>
    </row>
    <row r="2864" spans="22:30" x14ac:dyDescent="0.25">
      <c r="V2864" t="str">
        <v>Ione M. Telech</v>
      </c>
      <c r="W2864" t="str">
        <v>Gerard Murphy</v>
      </c>
      <c r="Y2864" s="3" t="s">
        <v>4474</v>
      </c>
      <c r="Z2864" s="3">
        <f t="shared" si="44"/>
        <v>2</v>
      </c>
      <c r="AC2864" s="6" t="s">
        <v>4454</v>
      </c>
      <c r="AD2864" s="7">
        <v>1</v>
      </c>
    </row>
    <row r="2865" spans="22:30" x14ac:dyDescent="0.25">
      <c r="V2865" t="str">
        <v>Christie Cronenweth</v>
      </c>
      <c r="W2865" t="str">
        <v>Anmol Charan</v>
      </c>
      <c r="Y2865" s="3" t="s">
        <v>4475</v>
      </c>
      <c r="Z2865" s="3">
        <f t="shared" si="44"/>
        <v>1</v>
      </c>
      <c r="AC2865" s="6" t="s">
        <v>4456</v>
      </c>
      <c r="AD2865" s="7">
        <v>1</v>
      </c>
    </row>
    <row r="2866" spans="22:30" x14ac:dyDescent="0.25">
      <c r="V2866" t="str">
        <v>Tai-Li Lee</v>
      </c>
      <c r="W2866" t="str">
        <v>Frances Cochran</v>
      </c>
      <c r="Y2866" s="3" t="s">
        <v>4476</v>
      </c>
      <c r="Z2866" s="3">
        <f t="shared" si="44"/>
        <v>1</v>
      </c>
      <c r="AC2866" s="6" t="s">
        <v>4457</v>
      </c>
      <c r="AD2866" s="7">
        <v>1</v>
      </c>
    </row>
    <row r="2867" spans="22:30" x14ac:dyDescent="0.25">
      <c r="V2867" t="str">
        <v>Brad Dourif</v>
      </c>
      <c r="W2867" t="str">
        <v>Beverly Wills</v>
      </c>
      <c r="Y2867" s="3" t="s">
        <v>4477</v>
      </c>
      <c r="Z2867" s="3">
        <f t="shared" si="44"/>
        <v>1</v>
      </c>
      <c r="AC2867" s="6" t="s">
        <v>4458</v>
      </c>
      <c r="AD2867" s="7">
        <v>1</v>
      </c>
    </row>
    <row r="2868" spans="22:30" x14ac:dyDescent="0.25">
      <c r="V2868" t="str">
        <v>Jack Purvis</v>
      </c>
      <c r="W2868" t="str">
        <v>Leland Harris</v>
      </c>
      <c r="Y2868" s="3" t="s">
        <v>4478</v>
      </c>
      <c r="Z2868" s="3">
        <f t="shared" si="44"/>
        <v>1</v>
      </c>
      <c r="AC2868" s="6" t="s">
        <v>4459</v>
      </c>
      <c r="AD2868" s="7">
        <v>1</v>
      </c>
    </row>
    <row r="2869" spans="22:30" x14ac:dyDescent="0.25">
      <c r="V2869" t="str">
        <v>Robert Taylor</v>
      </c>
      <c r="W2869" t="str">
        <v>Paul Sloan</v>
      </c>
      <c r="Y2869" s="3" t="s">
        <v>4479</v>
      </c>
      <c r="Z2869" s="3">
        <f t="shared" si="44"/>
        <v>1</v>
      </c>
      <c r="AC2869" s="6" t="s">
        <v>4461</v>
      </c>
      <c r="AD2869" s="7">
        <v>1</v>
      </c>
    </row>
    <row r="2870" spans="22:30" x14ac:dyDescent="0.25">
      <c r="V2870" t="str">
        <v>Gina Mastrogiacomo</v>
      </c>
      <c r="W2870" t="str">
        <v>Katarina Cas</v>
      </c>
      <c r="Y2870" s="3" t="s">
        <v>4480</v>
      </c>
      <c r="Z2870" s="3">
        <f t="shared" si="44"/>
        <v>1</v>
      </c>
      <c r="AC2870" s="6" t="s">
        <v>4462</v>
      </c>
      <c r="AD2870" s="7">
        <v>1</v>
      </c>
    </row>
    <row r="2871" spans="22:30" x14ac:dyDescent="0.25">
      <c r="V2871" t="str">
        <v>Nathan George</v>
      </c>
      <c r="W2871" t="str">
        <v>Narayana Cabral</v>
      </c>
      <c r="Y2871" s="3" t="s">
        <v>4481</v>
      </c>
      <c r="Z2871" s="3">
        <f t="shared" si="44"/>
        <v>1</v>
      </c>
      <c r="AC2871" s="6" t="s">
        <v>4463</v>
      </c>
      <c r="AD2871" s="7">
        <v>1</v>
      </c>
    </row>
    <row r="2872" spans="22:30" x14ac:dyDescent="0.25">
      <c r="V2872" t="str">
        <v>Endre Hules</v>
      </c>
      <c r="W2872" t="str">
        <v>Liisa Repo-Martell</v>
      </c>
      <c r="Y2872" s="3" t="s">
        <v>4482</v>
      </c>
      <c r="Z2872" s="3">
        <f t="shared" si="44"/>
        <v>1</v>
      </c>
      <c r="AC2872" s="6" t="s">
        <v>4464</v>
      </c>
      <c r="AD2872" s="7">
        <v>1</v>
      </c>
    </row>
    <row r="2873" spans="22:30" x14ac:dyDescent="0.25">
      <c r="V2873" t="str">
        <v>Yoshio Tsuchiya</v>
      </c>
      <c r="W2873" t="str">
        <v>Bill Allison</v>
      </c>
      <c r="Y2873" s="3" t="s">
        <v>4483</v>
      </c>
      <c r="Z2873" s="3">
        <f t="shared" si="44"/>
        <v>1</v>
      </c>
      <c r="AC2873" s="6" t="s">
        <v>4465</v>
      </c>
      <c r="AD2873" s="7">
        <v>1</v>
      </c>
    </row>
    <row r="2874" spans="22:30" x14ac:dyDescent="0.25">
      <c r="V2874" t="str">
        <v>Samuel S. Hinds</v>
      </c>
      <c r="W2874" t="str">
        <v>Takashi Watanabe</v>
      </c>
      <c r="Y2874" s="3" t="s">
        <v>4484</v>
      </c>
      <c r="Z2874" s="3">
        <f t="shared" si="44"/>
        <v>1</v>
      </c>
      <c r="AC2874" s="6" t="s">
        <v>4466</v>
      </c>
      <c r="AD2874" s="7">
        <v>1</v>
      </c>
    </row>
    <row r="2875" spans="22:30" x14ac:dyDescent="0.25">
      <c r="V2875" t="str">
        <v>Jeffrie Lane</v>
      </c>
      <c r="W2875" t="str">
        <v>Juanjo CucalÃ³n</v>
      </c>
      <c r="Y2875" s="3" t="s">
        <v>4485</v>
      </c>
      <c r="Z2875" s="3">
        <f t="shared" si="44"/>
        <v>1</v>
      </c>
      <c r="AC2875" s="6" t="s">
        <v>4468</v>
      </c>
      <c r="AD2875" s="7">
        <v>1</v>
      </c>
    </row>
    <row r="2876" spans="22:30" x14ac:dyDescent="0.25">
      <c r="V2876" t="str">
        <v>Roberta Rodrigues</v>
      </c>
      <c r="W2876" t="str">
        <v>Jim Meskimen</v>
      </c>
      <c r="Y2876" s="3" t="s">
        <v>4486</v>
      </c>
      <c r="Z2876" s="3">
        <f t="shared" si="44"/>
        <v>1</v>
      </c>
      <c r="AC2876" s="6" t="s">
        <v>4469</v>
      </c>
      <c r="AD2876" s="7">
        <v>1</v>
      </c>
    </row>
    <row r="2877" spans="22:30" x14ac:dyDescent="0.25">
      <c r="V2877" t="str">
        <v>Joerg Stadler</v>
      </c>
      <c r="W2877" t="str">
        <v>Lisa Summerour</v>
      </c>
      <c r="Y2877" s="3" t="s">
        <v>4487</v>
      </c>
      <c r="Z2877" s="3">
        <f t="shared" si="44"/>
        <v>1</v>
      </c>
      <c r="AC2877" s="6" t="s">
        <v>4470</v>
      </c>
      <c r="AD2877" s="7">
        <v>1</v>
      </c>
    </row>
    <row r="2878" spans="22:30" x14ac:dyDescent="0.25">
      <c r="V2878" t="str">
        <v>Raffaella Lebboroni</v>
      </c>
      <c r="W2878" t="str">
        <v>Victor Steinbach</v>
      </c>
      <c r="Y2878" s="3" t="s">
        <v>4488</v>
      </c>
      <c r="Z2878" s="3">
        <f t="shared" si="44"/>
        <v>1</v>
      </c>
      <c r="AC2878" s="6" t="s">
        <v>4471</v>
      </c>
      <c r="AD2878" s="7">
        <v>1</v>
      </c>
    </row>
    <row r="2879" spans="22:30" x14ac:dyDescent="0.25">
      <c r="V2879" t="str">
        <v>Harry Dean Stanton</v>
      </c>
      <c r="W2879" t="str">
        <v>Sally Kinghorn</v>
      </c>
      <c r="Y2879" s="3" t="s">
        <v>4489</v>
      </c>
      <c r="Z2879" s="3">
        <f t="shared" si="44"/>
        <v>1</v>
      </c>
      <c r="AC2879" s="6" t="s">
        <v>4472</v>
      </c>
      <c r="AD2879" s="7">
        <v>1</v>
      </c>
    </row>
    <row r="2880" spans="22:30" x14ac:dyDescent="0.25">
      <c r="V2880" t="str">
        <v>Wes Bentley</v>
      </c>
      <c r="W2880" t="str">
        <v>Judy Clayton</v>
      </c>
      <c r="Y2880" s="3" t="s">
        <v>4490</v>
      </c>
      <c r="Z2880" s="3">
        <f t="shared" si="44"/>
        <v>1</v>
      </c>
      <c r="AC2880" s="6" t="s">
        <v>4473</v>
      </c>
      <c r="AD2880" s="7">
        <v>1</v>
      </c>
    </row>
    <row r="2881" spans="22:30" x14ac:dyDescent="0.25">
      <c r="V2881" t="str">
        <v>Alex McCrindle</v>
      </c>
      <c r="W2881" t="str">
        <v>Susumu Fujita</v>
      </c>
      <c r="Y2881" s="3" t="s">
        <v>4491</v>
      </c>
      <c r="Z2881" s="3">
        <f t="shared" si="44"/>
        <v>1</v>
      </c>
      <c r="AC2881" s="6" t="s">
        <v>4475</v>
      </c>
      <c r="AD2881" s="7">
        <v>1</v>
      </c>
    </row>
    <row r="2882" spans="22:30" x14ac:dyDescent="0.25">
      <c r="V2882" t="str">
        <v>Ken Gibbel</v>
      </c>
      <c r="W2882" t="str">
        <v>Spencer Chan</v>
      </c>
      <c r="Y2882" s="3" t="s">
        <v>4492</v>
      </c>
      <c r="Z2882" s="3">
        <f t="shared" si="44"/>
        <v>1</v>
      </c>
      <c r="AC2882" s="6" t="s">
        <v>4476</v>
      </c>
      <c r="AD2882" s="7">
        <v>1</v>
      </c>
    </row>
    <row r="2883" spans="22:30" x14ac:dyDescent="0.25">
      <c r="V2883" t="str">
        <v>Casey Siemaszko</v>
      </c>
      <c r="W2883" t="str">
        <v>Nellie Sciutto</v>
      </c>
      <c r="Y2883" s="3" t="s">
        <v>4493</v>
      </c>
      <c r="Z2883" s="3">
        <f t="shared" ref="Z2883:Z2946" si="45">COUNTIF($B$2:$S$251,W2883)</f>
        <v>1</v>
      </c>
      <c r="AC2883" s="6" t="s">
        <v>4477</v>
      </c>
      <c r="AD2883" s="7">
        <v>1</v>
      </c>
    </row>
    <row r="2884" spans="22:30" x14ac:dyDescent="0.25">
      <c r="V2884" t="str">
        <v>Tsunehiko KamijÃ´</v>
      </c>
      <c r="W2884" t="str">
        <v>Robert Graf</v>
      </c>
      <c r="Y2884" s="3" t="s">
        <v>4494</v>
      </c>
      <c r="Z2884" s="3">
        <f t="shared" si="45"/>
        <v>1</v>
      </c>
      <c r="AC2884" s="6" t="s">
        <v>4478</v>
      </c>
      <c r="AD2884" s="7">
        <v>1</v>
      </c>
    </row>
    <row r="2885" spans="22:30" x14ac:dyDescent="0.25">
      <c r="V2885" t="str">
        <v>Mort Mills</v>
      </c>
      <c r="W2885" t="str">
        <v>Cameron Thor</v>
      </c>
      <c r="Y2885" s="3" t="s">
        <v>4495</v>
      </c>
      <c r="Z2885" s="3">
        <f t="shared" si="45"/>
        <v>1</v>
      </c>
      <c r="AC2885" s="6" t="s">
        <v>4479</v>
      </c>
      <c r="AD2885" s="7">
        <v>1</v>
      </c>
    </row>
    <row r="2886" spans="22:30" x14ac:dyDescent="0.25">
      <c r="V2886" t="str">
        <v>Anthony Milner</v>
      </c>
      <c r="W2886" t="str">
        <v>Kenji Ohba</v>
      </c>
      <c r="Y2886" s="3" t="s">
        <v>4496</v>
      </c>
      <c r="Z2886" s="3">
        <f t="shared" si="45"/>
        <v>1</v>
      </c>
      <c r="AC2886" s="6" t="s">
        <v>4480</v>
      </c>
      <c r="AD2886" s="7">
        <v>1</v>
      </c>
    </row>
    <row r="2887" spans="22:30" x14ac:dyDescent="0.25">
      <c r="V2887" t="str">
        <v>Carl J. Matusovich</v>
      </c>
      <c r="W2887" t="str">
        <v>Zach Hopkins</v>
      </c>
      <c r="Y2887" s="3" t="s">
        <v>4497</v>
      </c>
      <c r="Z2887" s="3">
        <f t="shared" si="45"/>
        <v>1</v>
      </c>
      <c r="AC2887" s="6" t="s">
        <v>4481</v>
      </c>
      <c r="AD2887" s="7">
        <v>1</v>
      </c>
    </row>
    <row r="2888" spans="22:30" x14ac:dyDescent="0.25">
      <c r="V2888" t="str">
        <v>Jae-myeong Jo</v>
      </c>
      <c r="W2888" t="str">
        <v>Nicholas Bird</v>
      </c>
      <c r="Y2888" s="3" t="s">
        <v>4498</v>
      </c>
      <c r="Z2888" s="3">
        <f t="shared" si="45"/>
        <v>1</v>
      </c>
      <c r="AC2888" s="6" t="s">
        <v>4482</v>
      </c>
      <c r="AD2888" s="7">
        <v>1</v>
      </c>
    </row>
    <row r="2889" spans="22:30" x14ac:dyDescent="0.25">
      <c r="V2889" t="str">
        <v>Ernie Sabella</v>
      </c>
      <c r="W2889" t="str">
        <v>Pat Gorman</v>
      </c>
      <c r="Y2889" s="3" t="s">
        <v>4499</v>
      </c>
      <c r="Z2889" s="3">
        <f t="shared" si="45"/>
        <v>1</v>
      </c>
      <c r="AC2889" s="6" t="s">
        <v>4483</v>
      </c>
      <c r="AD2889" s="7">
        <v>1</v>
      </c>
    </row>
    <row r="2890" spans="22:30" x14ac:dyDescent="0.25">
      <c r="V2890" t="str">
        <v>David Hemmings</v>
      </c>
      <c r="W2890" t="str">
        <v>Bill Hanrahan</v>
      </c>
      <c r="Y2890" s="3" t="s">
        <v>4500</v>
      </c>
      <c r="Z2890" s="3">
        <f t="shared" si="45"/>
        <v>1</v>
      </c>
      <c r="AC2890" s="6" t="s">
        <v>4484</v>
      </c>
      <c r="AD2890" s="7">
        <v>1</v>
      </c>
    </row>
    <row r="2891" spans="22:30" x14ac:dyDescent="0.25">
      <c r="V2891" t="str">
        <v>Jason Bose Smith</v>
      </c>
      <c r="W2891" t="str">
        <v>James O'Rear</v>
      </c>
      <c r="Y2891" s="3" t="s">
        <v>4501</v>
      </c>
      <c r="Z2891" s="3">
        <f t="shared" si="45"/>
        <v>1</v>
      </c>
      <c r="AC2891" s="6" t="s">
        <v>4485</v>
      </c>
      <c r="AD2891" s="7">
        <v>1</v>
      </c>
    </row>
    <row r="2892" spans="22:30" x14ac:dyDescent="0.25">
      <c r="V2892" t="str">
        <v>Phillipe Simon</v>
      </c>
      <c r="W2892" t="str">
        <v>Howard Hickman</v>
      </c>
      <c r="Y2892" s="3" t="s">
        <v>4502</v>
      </c>
      <c r="Z2892" s="3">
        <f t="shared" si="45"/>
        <v>1</v>
      </c>
      <c r="AC2892" s="6" t="s">
        <v>4486</v>
      </c>
      <c r="AD2892" s="7">
        <v>1</v>
      </c>
    </row>
    <row r="2893" spans="22:30" x14ac:dyDescent="0.25">
      <c r="V2893" t="str">
        <v>Mark Rolston</v>
      </c>
      <c r="W2893" t="str">
        <v>Clive Ashborn</v>
      </c>
      <c r="Y2893" s="3" t="s">
        <v>4503</v>
      </c>
      <c r="Z2893" s="3">
        <f t="shared" si="45"/>
        <v>1</v>
      </c>
      <c r="AC2893" s="6" t="s">
        <v>4487</v>
      </c>
      <c r="AD2893" s="7">
        <v>1</v>
      </c>
    </row>
    <row r="2894" spans="22:30" x14ac:dyDescent="0.25">
      <c r="V2894" t="str">
        <v>Mark Ryan</v>
      </c>
      <c r="W2894" t="str">
        <v>Larry Franco</v>
      </c>
      <c r="Y2894" s="3" t="s">
        <v>4504</v>
      </c>
      <c r="Z2894" s="3">
        <f t="shared" si="45"/>
        <v>1</v>
      </c>
      <c r="AC2894" s="6" t="s">
        <v>4488</v>
      </c>
      <c r="AD2894" s="7">
        <v>1</v>
      </c>
    </row>
    <row r="2895" spans="22:30" x14ac:dyDescent="0.25">
      <c r="V2895" t="str">
        <v>Leonid Kinskey</v>
      </c>
      <c r="W2895" t="str">
        <v>Steve Sweeney</v>
      </c>
      <c r="Y2895" s="3" t="s">
        <v>4505</v>
      </c>
      <c r="Z2895" s="3">
        <f t="shared" si="45"/>
        <v>1</v>
      </c>
      <c r="AC2895" s="6" t="s">
        <v>4489</v>
      </c>
      <c r="AD2895" s="7">
        <v>1</v>
      </c>
    </row>
    <row r="2896" spans="22:30" x14ac:dyDescent="0.25">
      <c r="V2896" t="str">
        <v>Jack Schumacher</v>
      </c>
      <c r="W2896" t="str">
        <v>Robert Dobson</v>
      </c>
      <c r="Y2896" s="3" t="s">
        <v>4506</v>
      </c>
      <c r="Z2896" s="3">
        <f t="shared" si="45"/>
        <v>1</v>
      </c>
      <c r="AC2896" s="6" t="s">
        <v>4490</v>
      </c>
      <c r="AD2896" s="7">
        <v>1</v>
      </c>
    </row>
    <row r="2897" spans="22:30" x14ac:dyDescent="0.25">
      <c r="V2897" t="str">
        <v>Kofi Siriboe</v>
      </c>
      <c r="W2897" t="str">
        <v>Juan JosÃ© OrtÃ­z</v>
      </c>
      <c r="Y2897" s="3" t="s">
        <v>4507</v>
      </c>
      <c r="Z2897" s="3">
        <f t="shared" si="45"/>
        <v>1</v>
      </c>
      <c r="AC2897" s="6" t="s">
        <v>4491</v>
      </c>
      <c r="AD2897" s="7">
        <v>1</v>
      </c>
    </row>
    <row r="2898" spans="22:30" x14ac:dyDescent="0.25">
      <c r="V2898" t="str">
        <v>FranÃ§ois Caron</v>
      </c>
      <c r="W2898" t="str">
        <v>KeiichirÃ´ Katsumoto</v>
      </c>
      <c r="Y2898" s="3" t="s">
        <v>4508</v>
      </c>
      <c r="Z2898" s="3">
        <f t="shared" si="45"/>
        <v>1</v>
      </c>
      <c r="AC2898" s="6" t="s">
        <v>4492</v>
      </c>
      <c r="AD2898" s="7">
        <v>1</v>
      </c>
    </row>
    <row r="2899" spans="22:30" x14ac:dyDescent="0.25">
      <c r="V2899" t="str">
        <v>Wilfred Lucas</v>
      </c>
      <c r="W2899" t="str">
        <v>Blythe Danner</v>
      </c>
      <c r="Y2899" s="3" t="s">
        <v>4509</v>
      </c>
      <c r="Z2899" s="3">
        <f t="shared" si="45"/>
        <v>1</v>
      </c>
      <c r="AC2899" s="6" t="s">
        <v>4493</v>
      </c>
      <c r="AD2899" s="7">
        <v>1</v>
      </c>
    </row>
    <row r="2900" spans="22:30" x14ac:dyDescent="0.25">
      <c r="V2900" t="str">
        <v>Akiji Kobayashi</v>
      </c>
      <c r="W2900" t="str">
        <v>Amanda Warren</v>
      </c>
      <c r="Y2900" s="3" t="s">
        <v>4510</v>
      </c>
      <c r="Z2900" s="3">
        <f t="shared" si="45"/>
        <v>1</v>
      </c>
      <c r="AC2900" s="6" t="s">
        <v>4494</v>
      </c>
      <c r="AD2900" s="7">
        <v>1</v>
      </c>
    </row>
    <row r="2901" spans="22:30" x14ac:dyDescent="0.25">
      <c r="V2901" t="str">
        <v>Salvatore Basile</v>
      </c>
      <c r="W2901" t="str">
        <v>Irvine Welsh</v>
      </c>
      <c r="Y2901" s="3" t="s">
        <v>1415</v>
      </c>
      <c r="Z2901" s="3">
        <f t="shared" si="45"/>
        <v>1</v>
      </c>
      <c r="AC2901" s="6" t="s">
        <v>4495</v>
      </c>
      <c r="AD2901" s="7">
        <v>1</v>
      </c>
    </row>
    <row r="2902" spans="22:30" x14ac:dyDescent="0.25">
      <c r="V2902" t="str">
        <v>Teruhisa Harita</v>
      </c>
      <c r="W2902" t="str">
        <v>Scott Eastwood</v>
      </c>
      <c r="Y2902" s="3" t="s">
        <v>4511</v>
      </c>
      <c r="Z2902" s="3">
        <f t="shared" si="45"/>
        <v>1</v>
      </c>
      <c r="AC2902" s="6" t="s">
        <v>4496</v>
      </c>
      <c r="AD2902" s="7">
        <v>1</v>
      </c>
    </row>
    <row r="2903" spans="22:30" x14ac:dyDescent="0.25">
      <c r="V2903" t="str">
        <v>Irene Winston</v>
      </c>
      <c r="W2903" t="str">
        <v>Carlos Miranda</v>
      </c>
      <c r="Y2903" s="3" t="s">
        <v>4512</v>
      </c>
      <c r="Z2903" s="3">
        <f t="shared" si="45"/>
        <v>1</v>
      </c>
      <c r="AC2903" s="6" t="s">
        <v>4497</v>
      </c>
      <c r="AD2903" s="7">
        <v>1</v>
      </c>
    </row>
    <row r="2904" spans="22:30" x14ac:dyDescent="0.25">
      <c r="V2904">
        <v>0</v>
      </c>
      <c r="W2904" t="str">
        <v>Warren Keith</v>
      </c>
      <c r="Y2904" s="3" t="s">
        <v>4513</v>
      </c>
      <c r="Z2904" s="3">
        <f t="shared" si="45"/>
        <v>1</v>
      </c>
      <c r="AC2904" s="6" t="s">
        <v>4498</v>
      </c>
      <c r="AD2904" s="7">
        <v>1</v>
      </c>
    </row>
    <row r="2905" spans="22:30" x14ac:dyDescent="0.25">
      <c r="V2905" t="str">
        <v>Eddie Baker</v>
      </c>
      <c r="W2905" t="str">
        <v>Tarako</v>
      </c>
      <c r="Y2905" s="3" t="s">
        <v>4514</v>
      </c>
      <c r="Z2905" s="3">
        <f t="shared" si="45"/>
        <v>1</v>
      </c>
      <c r="AC2905" s="6" t="s">
        <v>4499</v>
      </c>
      <c r="AD2905" s="7">
        <v>1</v>
      </c>
    </row>
    <row r="2906" spans="22:30" x14ac:dyDescent="0.25">
      <c r="V2906" t="str">
        <v>Roberta Lena</v>
      </c>
      <c r="W2906" t="str">
        <v>David Dastmalchian</v>
      </c>
      <c r="Y2906" s="3" t="s">
        <v>4515</v>
      </c>
      <c r="Z2906" s="3">
        <f t="shared" si="45"/>
        <v>1</v>
      </c>
      <c r="AC2906" s="6" t="s">
        <v>4500</v>
      </c>
      <c r="AD2906" s="7">
        <v>1</v>
      </c>
    </row>
    <row r="2907" spans="22:30" x14ac:dyDescent="0.25">
      <c r="V2907" t="str">
        <v>Larry Holden</v>
      </c>
      <c r="W2907" t="str">
        <v>David Powledge</v>
      </c>
      <c r="Y2907" s="3" t="s">
        <v>4516</v>
      </c>
      <c r="Z2907" s="3">
        <f t="shared" si="45"/>
        <v>1</v>
      </c>
      <c r="AC2907" s="6" t="s">
        <v>4501</v>
      </c>
      <c r="AD2907" s="7">
        <v>1</v>
      </c>
    </row>
    <row r="2908" spans="22:30" x14ac:dyDescent="0.25">
      <c r="V2908" t="str">
        <v>Bo Byers</v>
      </c>
      <c r="W2908" t="str">
        <v>John Edward Allen</v>
      </c>
      <c r="Y2908" s="3" t="s">
        <v>4517</v>
      </c>
      <c r="Z2908" s="3">
        <f t="shared" si="45"/>
        <v>1</v>
      </c>
      <c r="AC2908" s="6" t="s">
        <v>4502</v>
      </c>
      <c r="AD2908" s="7">
        <v>1</v>
      </c>
    </row>
    <row r="2909" spans="22:30" x14ac:dyDescent="0.25">
      <c r="V2909" t="str">
        <v>Bill Reimbold</v>
      </c>
      <c r="W2909" t="str">
        <v>Nancy Lenehan</v>
      </c>
      <c r="Y2909" s="3" t="s">
        <v>4518</v>
      </c>
      <c r="Z2909" s="3">
        <f t="shared" si="45"/>
        <v>1</v>
      </c>
      <c r="AC2909" s="6" t="s">
        <v>4503</v>
      </c>
      <c r="AD2909" s="7">
        <v>1</v>
      </c>
    </row>
    <row r="2910" spans="22:30" x14ac:dyDescent="0.25">
      <c r="V2910" t="str">
        <v>Ato Essandoh</v>
      </c>
      <c r="W2910" t="str">
        <v>Arthur Keegan</v>
      </c>
      <c r="Y2910" s="3" t="s">
        <v>4519</v>
      </c>
      <c r="Z2910" s="3">
        <f t="shared" si="45"/>
        <v>1</v>
      </c>
      <c r="AC2910" s="6" t="s">
        <v>4504</v>
      </c>
      <c r="AD2910" s="7">
        <v>1</v>
      </c>
    </row>
    <row r="2911" spans="22:30" x14ac:dyDescent="0.25">
      <c r="V2911" t="str">
        <v>Paul Eiding</v>
      </c>
      <c r="W2911" t="str">
        <v>Harold Ayer</v>
      </c>
      <c r="Y2911" s="3" t="s">
        <v>4520</v>
      </c>
      <c r="Z2911" s="3">
        <f t="shared" si="45"/>
        <v>1</v>
      </c>
      <c r="AC2911" s="6" t="s">
        <v>4505</v>
      </c>
      <c r="AD2911" s="7">
        <v>1</v>
      </c>
    </row>
    <row r="2912" spans="22:30" x14ac:dyDescent="0.25">
      <c r="V2912" t="str">
        <v>Volker Michalowski</v>
      </c>
      <c r="W2912" t="str">
        <v>Jafar Seyfollahi</v>
      </c>
      <c r="Y2912" s="3" t="s">
        <v>4521</v>
      </c>
      <c r="Z2912" s="3">
        <f t="shared" si="45"/>
        <v>1</v>
      </c>
      <c r="AC2912" s="6" t="s">
        <v>4506</v>
      </c>
      <c r="AD2912" s="7">
        <v>1</v>
      </c>
    </row>
    <row r="2913" spans="22:30" x14ac:dyDescent="0.25">
      <c r="V2913" t="str">
        <v>Buster Keaton</v>
      </c>
      <c r="W2913" t="str">
        <v>Nello Appodia</v>
      </c>
      <c r="Y2913" s="3" t="s">
        <v>4522</v>
      </c>
      <c r="Z2913" s="3">
        <f t="shared" si="45"/>
        <v>1</v>
      </c>
      <c r="AC2913" s="6" t="s">
        <v>4507</v>
      </c>
      <c r="AD2913" s="7">
        <v>1</v>
      </c>
    </row>
    <row r="2914" spans="22:30" x14ac:dyDescent="0.25">
      <c r="V2914" t="str">
        <v>Kem Dibbs</v>
      </c>
      <c r="W2914" t="str">
        <v>Taran Killam</v>
      </c>
      <c r="Y2914" s="3" t="s">
        <v>4523</v>
      </c>
      <c r="Z2914" s="3">
        <f t="shared" si="45"/>
        <v>1</v>
      </c>
      <c r="AC2914" s="6" t="s">
        <v>4508</v>
      </c>
      <c r="AD2914" s="7">
        <v>1</v>
      </c>
    </row>
    <row r="2915" spans="22:30" x14ac:dyDescent="0.25">
      <c r="V2915" t="str">
        <v>David Baxt</v>
      </c>
      <c r="W2915" t="str">
        <v>Sergeant Bukowski</v>
      </c>
      <c r="Y2915" s="3" t="s">
        <v>4524</v>
      </c>
      <c r="Z2915" s="3">
        <f t="shared" si="45"/>
        <v>1</v>
      </c>
      <c r="AC2915" s="6" t="s">
        <v>4509</v>
      </c>
      <c r="AD2915" s="7">
        <v>1</v>
      </c>
    </row>
    <row r="2916" spans="22:30" x14ac:dyDescent="0.25">
      <c r="V2916" t="str">
        <v>Chester Conklin</v>
      </c>
      <c r="W2916" t="str">
        <v>Liese Lyon</v>
      </c>
      <c r="Y2916" s="3" t="s">
        <v>4525</v>
      </c>
      <c r="Z2916" s="3">
        <f t="shared" si="45"/>
        <v>1</v>
      </c>
      <c r="AC2916" s="6" t="s">
        <v>4510</v>
      </c>
      <c r="AD2916" s="7">
        <v>1</v>
      </c>
    </row>
    <row r="2917" spans="22:30" x14ac:dyDescent="0.25">
      <c r="V2917" t="str">
        <v>Ruta Lee</v>
      </c>
      <c r="W2917" t="str">
        <v>Anthony Allgood</v>
      </c>
      <c r="Y2917" s="3" t="s">
        <v>4526</v>
      </c>
      <c r="Z2917" s="3">
        <f t="shared" si="45"/>
        <v>1</v>
      </c>
      <c r="AC2917" s="6" t="s">
        <v>1415</v>
      </c>
      <c r="AD2917" s="7">
        <v>1</v>
      </c>
    </row>
    <row r="2918" spans="22:30" x14ac:dyDescent="0.25">
      <c r="V2918" t="str">
        <v>Paul Bettany</v>
      </c>
      <c r="W2918" t="str">
        <v>Richard Kuss</v>
      </c>
      <c r="Y2918" s="3" t="s">
        <v>4527</v>
      </c>
      <c r="Z2918" s="3">
        <f t="shared" si="45"/>
        <v>1</v>
      </c>
      <c r="AC2918" s="6" t="s">
        <v>4511</v>
      </c>
      <c r="AD2918" s="7">
        <v>1</v>
      </c>
    </row>
    <row r="2919" spans="22:30" x14ac:dyDescent="0.25">
      <c r="V2919" t="str">
        <v>Daniel Kash</v>
      </c>
      <c r="W2919" t="str">
        <v>Seamus Moran</v>
      </c>
      <c r="Y2919" s="3" t="s">
        <v>4528</v>
      </c>
      <c r="Z2919" s="3">
        <f t="shared" si="45"/>
        <v>1</v>
      </c>
      <c r="AC2919" s="6" t="s">
        <v>4512</v>
      </c>
      <c r="AD2919" s="7">
        <v>1</v>
      </c>
    </row>
    <row r="2920" spans="22:30" x14ac:dyDescent="0.25">
      <c r="V2920" t="str">
        <v>John Cho</v>
      </c>
      <c r="W2920" t="str">
        <v>Tilda Swinton</v>
      </c>
      <c r="Y2920" s="3" t="s">
        <v>4529</v>
      </c>
      <c r="Z2920" s="3">
        <f t="shared" si="45"/>
        <v>1</v>
      </c>
      <c r="AC2920" s="6" t="s">
        <v>4513</v>
      </c>
      <c r="AD2920" s="7">
        <v>1</v>
      </c>
    </row>
    <row r="2921" spans="22:30" x14ac:dyDescent="0.25">
      <c r="V2921" t="str">
        <v>Roy Stephens</v>
      </c>
      <c r="W2921" t="str">
        <v>Seguna</v>
      </c>
      <c r="Y2921" s="3" t="s">
        <v>4530</v>
      </c>
      <c r="Z2921" s="3">
        <f t="shared" si="45"/>
        <v>1</v>
      </c>
      <c r="AC2921" s="6" t="s">
        <v>4514</v>
      </c>
      <c r="AD2921" s="7">
        <v>1</v>
      </c>
    </row>
    <row r="2922" spans="22:30" x14ac:dyDescent="0.25">
      <c r="V2922" t="str">
        <v>Liev Schreiber</v>
      </c>
      <c r="W2922" t="str">
        <v>Ford West</v>
      </c>
      <c r="Y2922" s="3" t="s">
        <v>4531</v>
      </c>
      <c r="Z2922" s="3">
        <f t="shared" si="45"/>
        <v>1</v>
      </c>
      <c r="AC2922" s="6" t="s">
        <v>4515</v>
      </c>
      <c r="AD2922" s="7">
        <v>1</v>
      </c>
    </row>
    <row r="2923" spans="22:30" x14ac:dyDescent="0.25">
      <c r="V2923" t="str">
        <v>Daniel Sunjata</v>
      </c>
      <c r="W2923" t="str">
        <v>Jong-ryol Choi</v>
      </c>
      <c r="Y2923" s="3" t="s">
        <v>4532</v>
      </c>
      <c r="Z2923" s="3">
        <f t="shared" si="45"/>
        <v>1</v>
      </c>
      <c r="AC2923" s="6" t="s">
        <v>4516</v>
      </c>
      <c r="AD2923" s="7">
        <v>1</v>
      </c>
    </row>
    <row r="2924" spans="22:30" x14ac:dyDescent="0.25">
      <c r="V2924" t="str">
        <v>Young-ae Kim</v>
      </c>
      <c r="W2924" t="str">
        <v>Randal Edwards</v>
      </c>
      <c r="Y2924" s="3" t="s">
        <v>4533</v>
      </c>
      <c r="Z2924" s="3">
        <f t="shared" si="45"/>
        <v>1</v>
      </c>
      <c r="AC2924" s="6" t="s">
        <v>4517</v>
      </c>
      <c r="AD2924" s="7">
        <v>1</v>
      </c>
    </row>
    <row r="2925" spans="22:30" x14ac:dyDescent="0.25">
      <c r="V2925" t="str">
        <v>Sondra James</v>
      </c>
      <c r="W2925" t="str">
        <v>Sydney Brower</v>
      </c>
      <c r="Y2925" s="3" t="s">
        <v>4534</v>
      </c>
      <c r="Z2925" s="3">
        <f t="shared" si="45"/>
        <v>1</v>
      </c>
      <c r="AC2925" s="6" t="s">
        <v>4518</v>
      </c>
      <c r="AD2925" s="7">
        <v>1</v>
      </c>
    </row>
    <row r="2926" spans="22:30" x14ac:dyDescent="0.25">
      <c r="V2926" t="str">
        <v>Martin Cavina</v>
      </c>
      <c r="W2926" t="str">
        <v>Jarin Towney</v>
      </c>
      <c r="Y2926" s="3" t="s">
        <v>4535</v>
      </c>
      <c r="Z2926" s="3">
        <f t="shared" si="45"/>
        <v>1</v>
      </c>
      <c r="AC2926" s="6" t="s">
        <v>4519</v>
      </c>
      <c r="AD2926" s="7">
        <v>1</v>
      </c>
    </row>
    <row r="2927" spans="22:30" x14ac:dyDescent="0.25">
      <c r="V2927" t="str">
        <v>Ralph Riach</v>
      </c>
      <c r="W2927" t="str">
        <v>Erik Strandmark</v>
      </c>
      <c r="Y2927" s="3" t="s">
        <v>4536</v>
      </c>
      <c r="Z2927" s="3">
        <f t="shared" si="45"/>
        <v>1</v>
      </c>
      <c r="AC2927" s="6" t="s">
        <v>4520</v>
      </c>
      <c r="AD2927" s="7">
        <v>1</v>
      </c>
    </row>
    <row r="2928" spans="22:30" x14ac:dyDescent="0.25">
      <c r="V2928" t="str">
        <v>Penn Jillette</v>
      </c>
      <c r="W2928" t="str">
        <v>Rita Cortese</v>
      </c>
      <c r="Y2928" s="3" t="s">
        <v>4537</v>
      </c>
      <c r="Z2928" s="3">
        <f t="shared" si="45"/>
        <v>1</v>
      </c>
      <c r="AC2928" s="6" t="s">
        <v>4521</v>
      </c>
      <c r="AD2928" s="7">
        <v>1</v>
      </c>
    </row>
    <row r="2929" spans="22:30" x14ac:dyDescent="0.25">
      <c r="V2929" t="str">
        <v>Selene Luna</v>
      </c>
      <c r="W2929" t="str">
        <v>Jack Kehler</v>
      </c>
      <c r="Y2929" s="3" t="s">
        <v>4538</v>
      </c>
      <c r="Z2929" s="3">
        <f t="shared" si="45"/>
        <v>1</v>
      </c>
      <c r="AC2929" s="6" t="s">
        <v>4522</v>
      </c>
      <c r="AD2929" s="7">
        <v>1</v>
      </c>
    </row>
    <row r="2930" spans="22:30" x14ac:dyDescent="0.25">
      <c r="V2930" t="str">
        <v>Ralf Richter</v>
      </c>
      <c r="W2930" t="str">
        <v>Iota</v>
      </c>
      <c r="Y2930" s="3" t="s">
        <v>4539</v>
      </c>
      <c r="Z2930" s="3">
        <f t="shared" si="45"/>
        <v>1</v>
      </c>
      <c r="AC2930" s="6" t="s">
        <v>4523</v>
      </c>
      <c r="AD2930" s="7">
        <v>1</v>
      </c>
    </row>
    <row r="2931" spans="22:30" x14ac:dyDescent="0.25">
      <c r="V2931" t="str">
        <v>August Diehl</v>
      </c>
      <c r="W2931" t="str">
        <v>Adam Elliot</v>
      </c>
      <c r="Y2931" s="3" t="s">
        <v>1027</v>
      </c>
      <c r="Z2931" s="3">
        <f t="shared" si="45"/>
        <v>1</v>
      </c>
      <c r="AC2931" s="6" t="s">
        <v>4524</v>
      </c>
      <c r="AD2931" s="7">
        <v>1</v>
      </c>
    </row>
    <row r="2932" spans="22:30" x14ac:dyDescent="0.25">
      <c r="V2932" t="str">
        <v>Corey Burton</v>
      </c>
      <c r="W2932" t="str">
        <v>Samuel Lord Black</v>
      </c>
      <c r="Y2932" s="3" t="s">
        <v>4540</v>
      </c>
      <c r="Z2932" s="3">
        <f t="shared" si="45"/>
        <v>1</v>
      </c>
      <c r="AC2932" s="6" t="s">
        <v>4525</v>
      </c>
      <c r="AD2932" s="7">
        <v>1</v>
      </c>
    </row>
    <row r="2933" spans="22:30" x14ac:dyDescent="0.25">
      <c r="V2933" t="str">
        <v>Karen Gillan</v>
      </c>
      <c r="W2933" t="str">
        <v>Jeffrey Voorhees</v>
      </c>
      <c r="Y2933" s="3" t="s">
        <v>4541</v>
      </c>
      <c r="Z2933" s="3">
        <f t="shared" si="45"/>
        <v>1</v>
      </c>
      <c r="AC2933" s="6" t="s">
        <v>4526</v>
      </c>
      <c r="AD2933" s="7">
        <v>1</v>
      </c>
    </row>
    <row r="2934" spans="22:30" x14ac:dyDescent="0.25">
      <c r="V2934" t="str">
        <v>Dutch Miller</v>
      </c>
      <c r="W2934" t="str">
        <v>Gilbert Dacheux</v>
      </c>
      <c r="Y2934" s="3" t="s">
        <v>4542</v>
      </c>
      <c r="Z2934" s="3">
        <f t="shared" si="45"/>
        <v>1</v>
      </c>
      <c r="AC2934" s="6" t="s">
        <v>4527</v>
      </c>
      <c r="AD2934" s="7">
        <v>1</v>
      </c>
    </row>
    <row r="2935" spans="22:30" x14ac:dyDescent="0.25">
      <c r="V2935" t="str">
        <v>Dan Washington</v>
      </c>
      <c r="W2935" t="str">
        <v>Lebo Mashile</v>
      </c>
      <c r="Y2935" s="3" t="s">
        <v>4543</v>
      </c>
      <c r="Z2935" s="3">
        <f t="shared" si="45"/>
        <v>1</v>
      </c>
      <c r="AC2935" s="6" t="s">
        <v>4528</v>
      </c>
      <c r="AD2935" s="7">
        <v>1</v>
      </c>
    </row>
    <row r="2936" spans="22:30" x14ac:dyDescent="0.25">
      <c r="V2936" t="str">
        <v>Michael Kaycheck</v>
      </c>
      <c r="W2936" t="str">
        <v>Joe Aufiery</v>
      </c>
      <c r="Y2936" s="3" t="s">
        <v>4544</v>
      </c>
      <c r="Z2936" s="3">
        <f t="shared" si="45"/>
        <v>1</v>
      </c>
      <c r="AC2936" s="6" t="s">
        <v>4529</v>
      </c>
      <c r="AD2936" s="7">
        <v>1</v>
      </c>
    </row>
    <row r="2937" spans="22:30" x14ac:dyDescent="0.25">
      <c r="V2937" t="str">
        <v>Laurie Metcalf</v>
      </c>
      <c r="W2937" t="str">
        <v>Toyo Takahashi</v>
      </c>
      <c r="Y2937" s="3" t="s">
        <v>4545</v>
      </c>
      <c r="Z2937" s="3">
        <f t="shared" si="45"/>
        <v>1</v>
      </c>
      <c r="AC2937" s="6" t="s">
        <v>4530</v>
      </c>
      <c r="AD2937" s="7">
        <v>1</v>
      </c>
    </row>
    <row r="2938" spans="22:30" x14ac:dyDescent="0.25">
      <c r="V2938" t="str">
        <v>Yuka Terasaki</v>
      </c>
      <c r="W2938" t="str">
        <v>Roma Ganguli</v>
      </c>
      <c r="Y2938" s="3" t="s">
        <v>4546</v>
      </c>
      <c r="Z2938" s="3">
        <f t="shared" si="45"/>
        <v>1</v>
      </c>
      <c r="AC2938" s="6" t="s">
        <v>4531</v>
      </c>
      <c r="AD2938" s="7">
        <v>1</v>
      </c>
    </row>
    <row r="2939" spans="22:30" x14ac:dyDescent="0.25">
      <c r="V2939" t="str">
        <v>John Angelo</v>
      </c>
      <c r="W2939" t="str">
        <v>George O'Hanlon</v>
      </c>
      <c r="Y2939" s="3" t="s">
        <v>4547</v>
      </c>
      <c r="Z2939" s="3">
        <f t="shared" si="45"/>
        <v>1</v>
      </c>
      <c r="AC2939" s="6" t="s">
        <v>4532</v>
      </c>
      <c r="AD2939" s="7">
        <v>1</v>
      </c>
    </row>
    <row r="2940" spans="22:30" x14ac:dyDescent="0.25">
      <c r="V2940" t="str">
        <v>Mukund Bhatt</v>
      </c>
      <c r="W2940" t="str">
        <v>Bob Orwig</v>
      </c>
      <c r="Y2940" s="3" t="s">
        <v>4548</v>
      </c>
      <c r="Z2940" s="3">
        <f t="shared" si="45"/>
        <v>1</v>
      </c>
      <c r="AC2940" s="6" t="s">
        <v>4533</v>
      </c>
      <c r="AD2940" s="7">
        <v>1</v>
      </c>
    </row>
    <row r="2941" spans="22:30" x14ac:dyDescent="0.25">
      <c r="V2941" t="str">
        <v>Kenny Baker</v>
      </c>
      <c r="W2941" t="str">
        <v>Ian Harding</v>
      </c>
      <c r="Y2941" s="3" t="s">
        <v>4549</v>
      </c>
      <c r="Z2941" s="3">
        <f t="shared" si="45"/>
        <v>1</v>
      </c>
      <c r="AC2941" s="6" t="s">
        <v>4534</v>
      </c>
      <c r="AD2941" s="7">
        <v>1</v>
      </c>
    </row>
    <row r="2942" spans="22:30" x14ac:dyDescent="0.25">
      <c r="V2942" t="str">
        <v>Glenn Beck</v>
      </c>
      <c r="W2942" t="str">
        <v>Scott Beach</v>
      </c>
      <c r="Y2942" s="3" t="s">
        <v>4550</v>
      </c>
      <c r="Z2942" s="3">
        <f t="shared" si="45"/>
        <v>1</v>
      </c>
      <c r="AC2942" s="6" t="s">
        <v>4535</v>
      </c>
      <c r="AD2942" s="7">
        <v>1</v>
      </c>
    </row>
    <row r="2943" spans="22:30" x14ac:dyDescent="0.25">
      <c r="V2943" t="str">
        <v>Amir Ali Said</v>
      </c>
      <c r="W2943" t="str">
        <v>Brad Rearden</v>
      </c>
      <c r="Y2943" s="3" t="s">
        <v>4551</v>
      </c>
      <c r="Z2943" s="3">
        <f t="shared" si="45"/>
        <v>1</v>
      </c>
      <c r="AC2943" s="6" t="s">
        <v>4536</v>
      </c>
      <c r="AD2943" s="7">
        <v>1</v>
      </c>
    </row>
    <row r="2944" spans="22:30" x14ac:dyDescent="0.25">
      <c r="V2944" t="str">
        <v>Tony Cosmo</v>
      </c>
      <c r="W2944" t="str">
        <v>Augusto Dallara</v>
      </c>
      <c r="Y2944" s="3" t="s">
        <v>4552</v>
      </c>
      <c r="Z2944" s="3">
        <f t="shared" si="45"/>
        <v>1</v>
      </c>
      <c r="AC2944" s="6" t="s">
        <v>4537</v>
      </c>
      <c r="AD2944" s="7">
        <v>1</v>
      </c>
    </row>
    <row r="2945" spans="22:30" x14ac:dyDescent="0.25">
      <c r="V2945" t="str">
        <v>Tsutomu Yamazaki</v>
      </c>
      <c r="W2945" t="str">
        <v>Zach Galifianakis</v>
      </c>
      <c r="Y2945" s="3" t="s">
        <v>4553</v>
      </c>
      <c r="Z2945" s="3">
        <f t="shared" si="45"/>
        <v>1</v>
      </c>
      <c r="AC2945" s="6" t="s">
        <v>4538</v>
      </c>
      <c r="AD2945" s="7">
        <v>1</v>
      </c>
    </row>
    <row r="2946" spans="22:30" x14ac:dyDescent="0.25">
      <c r="V2946" t="str">
        <v>Jamil Ahmad</v>
      </c>
      <c r="W2946" t="str">
        <v>Conchata Ferrell</v>
      </c>
      <c r="Y2946" s="3" t="s">
        <v>4554</v>
      </c>
      <c r="Z2946" s="3">
        <f t="shared" si="45"/>
        <v>1</v>
      </c>
      <c r="AC2946" s="6" t="s">
        <v>4539</v>
      </c>
      <c r="AD2946" s="7">
        <v>1</v>
      </c>
    </row>
    <row r="2947" spans="22:30" x14ac:dyDescent="0.25">
      <c r="V2947" t="str">
        <v>Gus Schilling</v>
      </c>
      <c r="W2947" t="str">
        <v>Josefine Balluck</v>
      </c>
      <c r="Y2947" s="3" t="s">
        <v>4555</v>
      </c>
      <c r="Z2947" s="3">
        <f t="shared" ref="Z2947:Z3010" si="46">COUNTIF($B$2:$S$251,W2947)</f>
        <v>1</v>
      </c>
      <c r="AC2947" s="6" t="s">
        <v>1027</v>
      </c>
      <c r="AD2947" s="7">
        <v>1</v>
      </c>
    </row>
    <row r="2948" spans="22:30" x14ac:dyDescent="0.25">
      <c r="V2948" t="str">
        <v>Michel Ray</v>
      </c>
      <c r="W2948" t="str">
        <v>Reynaldo Gallegos</v>
      </c>
      <c r="Y2948" s="3" t="s">
        <v>4556</v>
      </c>
      <c r="Z2948" s="3">
        <f t="shared" si="46"/>
        <v>1</v>
      </c>
      <c r="AC2948" s="6" t="s">
        <v>4540</v>
      </c>
      <c r="AD2948" s="7">
        <v>1</v>
      </c>
    </row>
    <row r="2949" spans="22:30" x14ac:dyDescent="0.25">
      <c r="V2949" t="str">
        <v>SÃ¸ren RÃ¸nholt</v>
      </c>
      <c r="W2949" t="str">
        <v>Les Podewell</v>
      </c>
      <c r="Y2949" s="3" t="s">
        <v>4557</v>
      </c>
      <c r="Z2949" s="3">
        <f t="shared" si="46"/>
        <v>1</v>
      </c>
      <c r="AC2949" s="6" t="s">
        <v>4541</v>
      </c>
      <c r="AD2949" s="7">
        <v>1</v>
      </c>
    </row>
    <row r="2950" spans="22:30" x14ac:dyDescent="0.25">
      <c r="V2950" t="str">
        <v>Philip Coolidge</v>
      </c>
      <c r="W2950" t="str">
        <v>Tony Fucile</v>
      </c>
      <c r="Y2950" s="3" t="s">
        <v>4558</v>
      </c>
      <c r="Z2950" s="3">
        <f t="shared" si="46"/>
        <v>1</v>
      </c>
      <c r="AC2950" s="6" t="s">
        <v>4542</v>
      </c>
      <c r="AD2950" s="7">
        <v>1</v>
      </c>
    </row>
    <row r="2951" spans="22:30" x14ac:dyDescent="0.25">
      <c r="V2951" t="str">
        <v>Franz Stein</v>
      </c>
      <c r="W2951" t="str">
        <v>Arthur Storch</v>
      </c>
      <c r="Y2951" s="3" t="s">
        <v>4559</v>
      </c>
      <c r="Z2951" s="3">
        <f t="shared" si="46"/>
        <v>1</v>
      </c>
      <c r="AC2951" s="6" t="s">
        <v>4543</v>
      </c>
      <c r="AD2951" s="7">
        <v>1</v>
      </c>
    </row>
    <row r="2952" spans="22:30" x14ac:dyDescent="0.25">
      <c r="V2952" t="str">
        <v>Margaret Bacon</v>
      </c>
      <c r="W2952" t="str">
        <v>Steve Cochran</v>
      </c>
      <c r="Y2952" s="3" t="s">
        <v>4560</v>
      </c>
      <c r="Z2952" s="3">
        <f t="shared" si="46"/>
        <v>1</v>
      </c>
      <c r="AC2952" s="6" t="s">
        <v>4544</v>
      </c>
      <c r="AD2952" s="7">
        <v>1</v>
      </c>
    </row>
    <row r="2953" spans="22:30" x14ac:dyDescent="0.25">
      <c r="V2953" t="str">
        <v>Urbain Cancelier</v>
      </c>
      <c r="W2953" t="str">
        <v>Sarah Vowell</v>
      </c>
      <c r="Y2953" s="3" t="s">
        <v>4561</v>
      </c>
      <c r="Z2953" s="3">
        <f t="shared" si="46"/>
        <v>1</v>
      </c>
      <c r="AC2953" s="6" t="s">
        <v>4545</v>
      </c>
      <c r="AD2953" s="7">
        <v>1</v>
      </c>
    </row>
    <row r="2954" spans="22:30" x14ac:dyDescent="0.25">
      <c r="V2954" t="str">
        <v>Aubrey Morris</v>
      </c>
      <c r="W2954" t="str">
        <v>Miles Mander</v>
      </c>
      <c r="Y2954" s="3" t="s">
        <v>4562</v>
      </c>
      <c r="Z2954" s="3">
        <f t="shared" si="46"/>
        <v>1</v>
      </c>
      <c r="AC2954" s="6" t="s">
        <v>4546</v>
      </c>
      <c r="AD2954" s="7">
        <v>1</v>
      </c>
    </row>
    <row r="2955" spans="22:30" x14ac:dyDescent="0.25">
      <c r="V2955" t="str">
        <v>Nina Evdokimova</v>
      </c>
      <c r="W2955" t="str">
        <v>Shirley Mills</v>
      </c>
      <c r="Y2955" s="3" t="s">
        <v>4563</v>
      </c>
      <c r="Z2955" s="3">
        <f t="shared" si="46"/>
        <v>1</v>
      </c>
      <c r="AC2955" s="6" t="s">
        <v>4547</v>
      </c>
      <c r="AD2955" s="7">
        <v>1</v>
      </c>
    </row>
    <row r="2956" spans="22:30" x14ac:dyDescent="0.25">
      <c r="V2956" t="str">
        <v>Jon Stafford</v>
      </c>
      <c r="W2956" t="str">
        <v>Edward Fielding</v>
      </c>
      <c r="Y2956" s="3" t="s">
        <v>4564</v>
      </c>
      <c r="Z2956" s="3">
        <f t="shared" si="46"/>
        <v>1</v>
      </c>
      <c r="AC2956" s="6" t="s">
        <v>4548</v>
      </c>
      <c r="AD2956" s="7">
        <v>1</v>
      </c>
    </row>
    <row r="2957" spans="22:30" x14ac:dyDescent="0.25">
      <c r="V2957" t="str">
        <v>John Berry</v>
      </c>
      <c r="W2957" t="str">
        <v>Troy Doherty</v>
      </c>
      <c r="Y2957" s="3" t="s">
        <v>4565</v>
      </c>
      <c r="Z2957" s="3">
        <f t="shared" si="46"/>
        <v>1</v>
      </c>
      <c r="AC2957" s="6" t="s">
        <v>4549</v>
      </c>
      <c r="AD2957" s="7">
        <v>1</v>
      </c>
    </row>
    <row r="2958" spans="22:30" x14ac:dyDescent="0.25">
      <c r="V2958" t="str">
        <v>David White</v>
      </c>
      <c r="W2958" t="str">
        <v>Warren Finnerty</v>
      </c>
      <c r="Y2958" s="3" t="s">
        <v>4566</v>
      </c>
      <c r="Z2958" s="3">
        <f t="shared" si="46"/>
        <v>1</v>
      </c>
      <c r="AC2958" s="6" t="s">
        <v>4550</v>
      </c>
      <c r="AD2958" s="7">
        <v>1</v>
      </c>
    </row>
    <row r="2959" spans="22:30" x14ac:dyDescent="0.25">
      <c r="V2959" t="str">
        <v>Michael P. Moran</v>
      </c>
      <c r="W2959" t="str">
        <v>JosÃ© Sefami</v>
      </c>
      <c r="Y2959" s="3" t="s">
        <v>4567</v>
      </c>
      <c r="Z2959" s="3">
        <f t="shared" si="46"/>
        <v>1</v>
      </c>
      <c r="AC2959" s="6" t="s">
        <v>4551</v>
      </c>
      <c r="AD2959" s="7">
        <v>1</v>
      </c>
    </row>
    <row r="2960" spans="22:30" x14ac:dyDescent="0.25">
      <c r="V2960" t="str">
        <v>Isao Kimura</v>
      </c>
      <c r="W2960" t="str">
        <v>Isaac C. Singleton Jr.</v>
      </c>
      <c r="Y2960" s="3" t="s">
        <v>4568</v>
      </c>
      <c r="Z2960" s="3">
        <f t="shared" si="46"/>
        <v>1</v>
      </c>
      <c r="AC2960" s="6" t="s">
        <v>4552</v>
      </c>
      <c r="AD2960" s="7">
        <v>1</v>
      </c>
    </row>
    <row r="2961" spans="22:30" x14ac:dyDescent="0.25">
      <c r="V2961" t="str">
        <v>James Sloyan</v>
      </c>
      <c r="W2961" t="str">
        <v>MÃ©dard Niang</v>
      </c>
      <c r="Y2961" s="3" t="s">
        <v>4569</v>
      </c>
      <c r="Z2961" s="3">
        <f t="shared" si="46"/>
        <v>1</v>
      </c>
      <c r="AC2961" s="6" t="s">
        <v>4553</v>
      </c>
      <c r="AD2961" s="7">
        <v>1</v>
      </c>
    </row>
    <row r="2962" spans="22:30" x14ac:dyDescent="0.25">
      <c r="V2962" t="str">
        <v>William Windom</v>
      </c>
      <c r="W2962" t="str">
        <v>Jean-FranÃ§ois Bergouignan</v>
      </c>
      <c r="Y2962" s="3" t="s">
        <v>4570</v>
      </c>
      <c r="Z2962" s="3">
        <f t="shared" si="46"/>
        <v>1</v>
      </c>
      <c r="AC2962" s="6" t="s">
        <v>4554</v>
      </c>
      <c r="AD2962" s="7">
        <v>1</v>
      </c>
    </row>
    <row r="2963" spans="22:30" x14ac:dyDescent="0.25">
      <c r="V2963" t="str">
        <v>Brenda Dickson</v>
      </c>
      <c r="W2963" t="str">
        <v>Sue Jones-Davies</v>
      </c>
      <c r="Y2963" s="3" t="s">
        <v>4571</v>
      </c>
      <c r="Z2963" s="3">
        <f t="shared" si="46"/>
        <v>1</v>
      </c>
      <c r="AC2963" s="6" t="s">
        <v>4555</v>
      </c>
      <c r="AD2963" s="7">
        <v>1</v>
      </c>
    </row>
    <row r="2964" spans="22:30" x14ac:dyDescent="0.25">
      <c r="V2964" t="str">
        <v>Sandra Taylor</v>
      </c>
      <c r="W2964" t="str">
        <v>Halit ErgenÃ§</v>
      </c>
      <c r="Y2964" s="3" t="s">
        <v>4572</v>
      </c>
      <c r="Z2964" s="3">
        <f t="shared" si="46"/>
        <v>1</v>
      </c>
      <c r="AC2964" s="6" t="s">
        <v>4556</v>
      </c>
      <c r="AD2964" s="7">
        <v>1</v>
      </c>
    </row>
    <row r="2965" spans="22:30" x14ac:dyDescent="0.25">
      <c r="V2965" t="str">
        <v>Donald Fullilove</v>
      </c>
      <c r="W2965" t="str">
        <v>S. Sinyavskiy</v>
      </c>
      <c r="Y2965" s="3" t="s">
        <v>4573</v>
      </c>
      <c r="Z2965" s="3">
        <f t="shared" si="46"/>
        <v>1</v>
      </c>
      <c r="AC2965" s="6" t="s">
        <v>4557</v>
      </c>
      <c r="AD2965" s="7">
        <v>1</v>
      </c>
    </row>
    <row r="2966" spans="22:30" x14ac:dyDescent="0.25">
      <c r="V2966" t="str">
        <v>William Fichtner</v>
      </c>
      <c r="W2966" t="str">
        <v>William Begg</v>
      </c>
      <c r="Y2966" s="3" t="s">
        <v>4574</v>
      </c>
      <c r="Z2966" s="3">
        <f t="shared" si="46"/>
        <v>1</v>
      </c>
      <c r="AC2966" s="6" t="s">
        <v>4558</v>
      </c>
      <c r="AD2966" s="7">
        <v>1</v>
      </c>
    </row>
    <row r="2967" spans="22:30" x14ac:dyDescent="0.25">
      <c r="V2967" t="str">
        <v>Hope Easterbrook</v>
      </c>
      <c r="W2967" t="str">
        <v>Portia Nelson</v>
      </c>
      <c r="Y2967" s="3" t="s">
        <v>4575</v>
      </c>
      <c r="Z2967" s="3">
        <f t="shared" si="46"/>
        <v>1</v>
      </c>
      <c r="AC2967" s="6" t="s">
        <v>4559</v>
      </c>
      <c r="AD2967" s="7">
        <v>1</v>
      </c>
    </row>
    <row r="2968" spans="22:30" x14ac:dyDescent="0.25">
      <c r="V2968" t="str">
        <v>Ellen Frey</v>
      </c>
      <c r="W2968" t="str">
        <v>Geun-hee Won</v>
      </c>
      <c r="Y2968" s="3" t="s">
        <v>4576</v>
      </c>
      <c r="Z2968" s="3">
        <f t="shared" si="46"/>
        <v>1</v>
      </c>
      <c r="AC2968" s="6" t="s">
        <v>4560</v>
      </c>
      <c r="AD2968" s="7">
        <v>1</v>
      </c>
    </row>
    <row r="2969" spans="22:30" x14ac:dyDescent="0.25">
      <c r="V2969" t="str">
        <v>Shirin Azimiyannezhad</v>
      </c>
      <c r="W2969" t="str">
        <v>Ravi Venkatraman</v>
      </c>
      <c r="Y2969" s="3" t="s">
        <v>4577</v>
      </c>
      <c r="Z2969" s="3">
        <f t="shared" si="46"/>
        <v>1</v>
      </c>
      <c r="AC2969" s="6" t="s">
        <v>4561</v>
      </c>
      <c r="AD2969" s="7">
        <v>1</v>
      </c>
    </row>
    <row r="2970" spans="22:30" x14ac:dyDescent="0.25">
      <c r="V2970" t="str">
        <v>Charles Cork</v>
      </c>
      <c r="W2970" t="str">
        <v>Debi Derryberry</v>
      </c>
      <c r="Y2970" s="3" t="s">
        <v>4578</v>
      </c>
      <c r="Z2970" s="3">
        <f t="shared" si="46"/>
        <v>2</v>
      </c>
      <c r="AC2970" s="6" t="s">
        <v>4562</v>
      </c>
      <c r="AD2970" s="7">
        <v>1</v>
      </c>
    </row>
    <row r="2971" spans="22:30" x14ac:dyDescent="0.25">
      <c r="V2971" t="str">
        <v>Clarence Gilyard Jr.</v>
      </c>
      <c r="W2971" t="str">
        <v>Geraldine James</v>
      </c>
      <c r="Y2971" s="3" t="s">
        <v>4579</v>
      </c>
      <c r="Z2971" s="3">
        <f t="shared" si="46"/>
        <v>1</v>
      </c>
      <c r="AC2971" s="6" t="s">
        <v>4563</v>
      </c>
      <c r="AD2971" s="7">
        <v>1</v>
      </c>
    </row>
    <row r="2972" spans="22:30" x14ac:dyDescent="0.25">
      <c r="V2972" t="str">
        <v>Asriah Nijres</v>
      </c>
      <c r="W2972" t="str">
        <v>Sissy Spacek</v>
      </c>
      <c r="Y2972" s="3" t="s">
        <v>4580</v>
      </c>
      <c r="Z2972" s="3">
        <f t="shared" si="46"/>
        <v>1</v>
      </c>
      <c r="AC2972" s="6" t="s">
        <v>4564</v>
      </c>
      <c r="AD2972" s="7">
        <v>1</v>
      </c>
    </row>
    <row r="2973" spans="22:30" x14ac:dyDescent="0.25">
      <c r="V2973" t="str">
        <v>Alex Hyde-White</v>
      </c>
      <c r="W2973" t="str">
        <v>Tony Jay</v>
      </c>
      <c r="Y2973" s="3" t="s">
        <v>4581</v>
      </c>
      <c r="Z2973" s="3">
        <f t="shared" si="46"/>
        <v>1</v>
      </c>
      <c r="AC2973" s="6" t="s">
        <v>4565</v>
      </c>
      <c r="AD2973" s="7">
        <v>1</v>
      </c>
    </row>
    <row r="2974" spans="22:30" x14ac:dyDescent="0.25">
      <c r="V2974" t="str">
        <v>Ida Bracci Dorati</v>
      </c>
      <c r="W2974" t="str">
        <v>Jude Ciccolella</v>
      </c>
      <c r="Y2974" s="3" t="s">
        <v>4582</v>
      </c>
      <c r="Z2974" s="3">
        <f t="shared" si="46"/>
        <v>1</v>
      </c>
      <c r="AC2974" s="6" t="s">
        <v>4566</v>
      </c>
      <c r="AD2974" s="7">
        <v>1</v>
      </c>
    </row>
    <row r="2975" spans="22:30" x14ac:dyDescent="0.25">
      <c r="V2975" t="str">
        <v>Robert Maaser</v>
      </c>
      <c r="W2975" t="str">
        <v>Anthony Michael Hall</v>
      </c>
      <c r="Y2975" s="3" t="s">
        <v>4583</v>
      </c>
      <c r="Z2975" s="3">
        <f t="shared" si="46"/>
        <v>1</v>
      </c>
      <c r="AC2975" s="6" t="s">
        <v>4567</v>
      </c>
      <c r="AD2975" s="7">
        <v>1</v>
      </c>
    </row>
    <row r="2976" spans="22:30" x14ac:dyDescent="0.25">
      <c r="V2976" t="str">
        <v>Tobey Maguire</v>
      </c>
      <c r="W2976" t="str">
        <v>Francesca De Sapio</v>
      </c>
      <c r="Y2976" s="3" t="s">
        <v>4584</v>
      </c>
      <c r="Z2976" s="3">
        <f t="shared" si="46"/>
        <v>1</v>
      </c>
      <c r="AC2976" s="6" t="s">
        <v>4568</v>
      </c>
      <c r="AD2976" s="7">
        <v>1</v>
      </c>
    </row>
    <row r="2977" spans="22:30" x14ac:dyDescent="0.25">
      <c r="V2977" t="str">
        <v>Sanjay Dadhich</v>
      </c>
      <c r="W2977" t="str">
        <v>James Kelly</v>
      </c>
      <c r="Y2977" s="3" t="s">
        <v>4585</v>
      </c>
      <c r="Z2977" s="3">
        <f t="shared" si="46"/>
        <v>1</v>
      </c>
      <c r="AC2977" s="6" t="s">
        <v>4569</v>
      </c>
      <c r="AD2977" s="7">
        <v>1</v>
      </c>
    </row>
    <row r="2978" spans="22:30" x14ac:dyDescent="0.25">
      <c r="V2978" t="str">
        <v>Birgit Minichmayr</v>
      </c>
      <c r="W2978" t="str">
        <v>Eric Stoltz</v>
      </c>
      <c r="Y2978" s="3" t="s">
        <v>4586</v>
      </c>
      <c r="Z2978" s="3">
        <f t="shared" si="46"/>
        <v>1</v>
      </c>
      <c r="AC2978" s="6" t="s">
        <v>4570</v>
      </c>
      <c r="AD2978" s="7">
        <v>1</v>
      </c>
    </row>
    <row r="2979" spans="22:30" x14ac:dyDescent="0.25">
      <c r="V2979" t="str">
        <v>TomÃ¡s Blanco</v>
      </c>
      <c r="W2979" t="str">
        <v>Antonio Casas</v>
      </c>
      <c r="Y2979" s="3" t="s">
        <v>4587</v>
      </c>
      <c r="Z2979" s="3">
        <f t="shared" si="46"/>
        <v>1</v>
      </c>
      <c r="AC2979" s="6" t="s">
        <v>4571</v>
      </c>
      <c r="AD2979" s="7">
        <v>1</v>
      </c>
    </row>
    <row r="2980" spans="22:30" x14ac:dyDescent="0.25">
      <c r="V2980" t="str">
        <v>Vivan Bhatena</v>
      </c>
      <c r="W2980" t="str">
        <v>John Worsham</v>
      </c>
      <c r="Y2980" s="3" t="s">
        <v>4588</v>
      </c>
      <c r="Z2980" s="3">
        <f t="shared" si="46"/>
        <v>1</v>
      </c>
      <c r="AC2980" s="6" t="s">
        <v>4572</v>
      </c>
      <c r="AD2980" s="7">
        <v>1</v>
      </c>
    </row>
    <row r="2981" spans="22:30" x14ac:dyDescent="0.25">
      <c r="V2981" t="str">
        <v>Bliss Chevalier</v>
      </c>
      <c r="W2981" t="str">
        <v>Ezra Buzzington</v>
      </c>
      <c r="Y2981" s="3" t="s">
        <v>4589</v>
      </c>
      <c r="Z2981" s="3">
        <f t="shared" si="46"/>
        <v>1</v>
      </c>
      <c r="AC2981" s="6" t="s">
        <v>4573</v>
      </c>
      <c r="AD2981" s="7">
        <v>1</v>
      </c>
    </row>
    <row r="2982" spans="22:30" x14ac:dyDescent="0.25">
      <c r="V2982" t="str">
        <v>Harry Wilson</v>
      </c>
      <c r="W2982" t="str">
        <v>Magnus Nolan</v>
      </c>
      <c r="Y2982" s="3" t="s">
        <v>4590</v>
      </c>
      <c r="Z2982" s="3">
        <f t="shared" si="46"/>
        <v>1</v>
      </c>
      <c r="AC2982" s="6" t="s">
        <v>4574</v>
      </c>
      <c r="AD2982" s="7">
        <v>1</v>
      </c>
    </row>
    <row r="2983" spans="22:30" x14ac:dyDescent="0.25">
      <c r="V2983" t="str">
        <v>Craig Hill</v>
      </c>
      <c r="W2983" t="str">
        <v>Bernard Hill</v>
      </c>
      <c r="Y2983" s="3" t="s">
        <v>4591</v>
      </c>
      <c r="Z2983" s="3">
        <f t="shared" si="46"/>
        <v>2</v>
      </c>
      <c r="AC2983" s="6" t="s">
        <v>4575</v>
      </c>
      <c r="AD2983" s="7">
        <v>1</v>
      </c>
    </row>
    <row r="2984" spans="22:30" x14ac:dyDescent="0.25">
      <c r="V2984" t="str">
        <v>Anthony Mangano</v>
      </c>
      <c r="W2984" t="str">
        <v>Clive Revill</v>
      </c>
      <c r="Y2984" s="3" t="s">
        <v>4592</v>
      </c>
      <c r="Z2984" s="3">
        <f t="shared" si="46"/>
        <v>1</v>
      </c>
      <c r="AC2984" s="6" t="s">
        <v>4576</v>
      </c>
      <c r="AD2984" s="7">
        <v>1</v>
      </c>
    </row>
    <row r="2985" spans="22:30" x14ac:dyDescent="0.25">
      <c r="V2985" t="str">
        <v>Shea Whigham</v>
      </c>
      <c r="W2985" t="str">
        <v>Marc Aden Gray</v>
      </c>
      <c r="Y2985" s="3" t="s">
        <v>4593</v>
      </c>
      <c r="Z2985" s="3">
        <f t="shared" si="46"/>
        <v>1</v>
      </c>
      <c r="AC2985" s="6" t="s">
        <v>4577</v>
      </c>
      <c r="AD2985" s="7">
        <v>1</v>
      </c>
    </row>
    <row r="2986" spans="22:30" x14ac:dyDescent="0.25">
      <c r="V2986" t="str">
        <v>Andy Le</v>
      </c>
      <c r="W2986" t="str">
        <v>Mel Lambert</v>
      </c>
      <c r="Y2986" s="3" t="s">
        <v>4594</v>
      </c>
      <c r="Z2986" s="3">
        <f t="shared" si="46"/>
        <v>1</v>
      </c>
      <c r="AC2986" s="6" t="s">
        <v>4579</v>
      </c>
      <c r="AD2986" s="7">
        <v>1</v>
      </c>
    </row>
    <row r="2987" spans="22:30" x14ac:dyDescent="0.25">
      <c r="V2987" t="str">
        <v>Alan Baxter</v>
      </c>
      <c r="W2987" t="str">
        <v>William Davidson</v>
      </c>
      <c r="Y2987" s="3" t="s">
        <v>4595</v>
      </c>
      <c r="Z2987" s="3">
        <f t="shared" si="46"/>
        <v>1</v>
      </c>
      <c r="AC2987" s="6" t="s">
        <v>4580</v>
      </c>
      <c r="AD2987" s="7">
        <v>1</v>
      </c>
    </row>
    <row r="2988" spans="22:30" x14ac:dyDescent="0.25">
      <c r="V2988" t="str">
        <v>Beverley Elliott</v>
      </c>
      <c r="W2988" t="str">
        <v>Virginia Patton</v>
      </c>
      <c r="Y2988" s="3" t="s">
        <v>4596</v>
      </c>
      <c r="Z2988" s="3">
        <f t="shared" si="46"/>
        <v>1</v>
      </c>
      <c r="AC2988" s="6" t="s">
        <v>4581</v>
      </c>
      <c r="AD2988" s="7">
        <v>1</v>
      </c>
    </row>
    <row r="2989" spans="22:30" x14ac:dyDescent="0.25">
      <c r="V2989" t="str">
        <v>Melissa Prophet</v>
      </c>
      <c r="W2989" t="str">
        <v>George 'Red' Schwartz</v>
      </c>
      <c r="Y2989" s="3" t="s">
        <v>4597</v>
      </c>
      <c r="Z2989" s="3">
        <f t="shared" si="46"/>
        <v>1</v>
      </c>
      <c r="AC2989" s="6" t="s">
        <v>4582</v>
      </c>
      <c r="AD2989" s="7">
        <v>1</v>
      </c>
    </row>
    <row r="2990" spans="22:30" x14ac:dyDescent="0.25">
      <c r="V2990" t="str">
        <v>Kenji Kodama</v>
      </c>
      <c r="W2990" t="str">
        <v>Kiko Marques</v>
      </c>
      <c r="Y2990" s="3" t="s">
        <v>4598</v>
      </c>
      <c r="Z2990" s="3">
        <f t="shared" si="46"/>
        <v>1</v>
      </c>
      <c r="AC2990" s="6" t="s">
        <v>4583</v>
      </c>
      <c r="AD2990" s="7">
        <v>1</v>
      </c>
    </row>
    <row r="2991" spans="22:30" x14ac:dyDescent="0.25">
      <c r="V2991" t="str">
        <v>Francisco Vidal</v>
      </c>
      <c r="W2991" t="str">
        <v>Dylan Bruno</v>
      </c>
      <c r="Y2991" s="3" t="s">
        <v>4599</v>
      </c>
      <c r="Z2991" s="3">
        <f t="shared" si="46"/>
        <v>1</v>
      </c>
      <c r="AC2991" s="6" t="s">
        <v>4584</v>
      </c>
      <c r="AD2991" s="7">
        <v>1</v>
      </c>
    </row>
    <row r="2992" spans="22:30" x14ac:dyDescent="0.25">
      <c r="V2992" t="str">
        <v>Kevin Breznahan</v>
      </c>
      <c r="W2992" t="str">
        <v>Gil Baroni</v>
      </c>
      <c r="Y2992" s="3" t="s">
        <v>4600</v>
      </c>
      <c r="Z2992" s="3">
        <f t="shared" si="46"/>
        <v>1</v>
      </c>
      <c r="AC2992" s="6" t="s">
        <v>4585</v>
      </c>
      <c r="AD2992" s="7">
        <v>1</v>
      </c>
    </row>
    <row r="2993" spans="22:30" x14ac:dyDescent="0.25">
      <c r="V2993" t="str">
        <v>Angelica Page</v>
      </c>
      <c r="W2993" t="str">
        <v>Eve Brent</v>
      </c>
      <c r="Y2993" s="3" t="s">
        <v>4601</v>
      </c>
      <c r="Z2993" s="3">
        <f t="shared" si="46"/>
        <v>1</v>
      </c>
      <c r="AC2993" s="6" t="s">
        <v>4586</v>
      </c>
      <c r="AD2993" s="7">
        <v>1</v>
      </c>
    </row>
    <row r="2994" spans="22:30" x14ac:dyDescent="0.25">
      <c r="V2994" t="str">
        <v>Jillie Simon</v>
      </c>
      <c r="W2994" t="str">
        <v>Drewe Henley</v>
      </c>
      <c r="Y2994" s="3" t="s">
        <v>4602</v>
      </c>
      <c r="Z2994" s="3">
        <f t="shared" si="46"/>
        <v>1</v>
      </c>
      <c r="AC2994" s="6" t="s">
        <v>4587</v>
      </c>
      <c r="AD2994" s="7">
        <v>1</v>
      </c>
    </row>
    <row r="2995" spans="22:30" x14ac:dyDescent="0.25">
      <c r="V2995" t="str">
        <v>Avril Stewart</v>
      </c>
      <c r="W2995" t="str">
        <v>Peter Schrum</v>
      </c>
      <c r="Y2995" s="3" t="s">
        <v>4603</v>
      </c>
      <c r="Z2995" s="3">
        <f t="shared" si="46"/>
        <v>1</v>
      </c>
      <c r="AC2995" s="6" t="s">
        <v>4588</v>
      </c>
      <c r="AD2995" s="7">
        <v>1</v>
      </c>
    </row>
    <row r="2996" spans="22:30" x14ac:dyDescent="0.25">
      <c r="V2996" t="str">
        <v>Ted Raymond</v>
      </c>
      <c r="W2996" t="str">
        <v>Harry Waters Jr.</v>
      </c>
      <c r="Y2996" s="3" t="s">
        <v>4604</v>
      </c>
      <c r="Z2996" s="3">
        <f t="shared" si="46"/>
        <v>1</v>
      </c>
      <c r="AC2996" s="6" t="s">
        <v>4589</v>
      </c>
      <c r="AD2996" s="7">
        <v>1</v>
      </c>
    </row>
    <row r="2997" spans="22:30" x14ac:dyDescent="0.25">
      <c r="V2997" t="str">
        <v>Atsushi Watanabe</v>
      </c>
      <c r="W2997" t="str">
        <v>Bunta Sugawara</v>
      </c>
      <c r="Y2997" s="3" t="s">
        <v>4605</v>
      </c>
      <c r="Z2997" s="3">
        <f t="shared" si="46"/>
        <v>1</v>
      </c>
      <c r="AC2997" s="6" t="s">
        <v>4590</v>
      </c>
      <c r="AD2997" s="7">
        <v>1</v>
      </c>
    </row>
    <row r="2998" spans="22:30" x14ac:dyDescent="0.25">
      <c r="V2998" t="str">
        <v>Roberto CaÃ±edo</v>
      </c>
      <c r="W2998" t="str">
        <v>Walter Bacon</v>
      </c>
      <c r="Y2998" s="3" t="s">
        <v>4606</v>
      </c>
      <c r="Z2998" s="3">
        <f t="shared" si="46"/>
        <v>2</v>
      </c>
      <c r="AC2998" s="6" t="s">
        <v>4592</v>
      </c>
      <c r="AD2998" s="7">
        <v>1</v>
      </c>
    </row>
    <row r="2999" spans="22:30" x14ac:dyDescent="0.25">
      <c r="V2999" t="str">
        <v>Christopher Denham</v>
      </c>
      <c r="W2999" t="str">
        <v>Roddy Skeaping</v>
      </c>
      <c r="Y2999" s="3" t="s">
        <v>4607</v>
      </c>
      <c r="Z2999" s="3">
        <f t="shared" si="46"/>
        <v>1</v>
      </c>
      <c r="AC2999" s="6" t="s">
        <v>4593</v>
      </c>
      <c r="AD2999" s="7">
        <v>1</v>
      </c>
    </row>
    <row r="3000" spans="22:30" x14ac:dyDescent="0.25">
      <c r="V3000" t="str">
        <v>Nigel Stock</v>
      </c>
      <c r="W3000" t="str">
        <v>Lucius Wyatt Cherokee</v>
      </c>
      <c r="Y3000" s="3" t="s">
        <v>4608</v>
      </c>
      <c r="Z3000" s="3">
        <f t="shared" si="46"/>
        <v>1</v>
      </c>
      <c r="AC3000" s="6" t="s">
        <v>4594</v>
      </c>
      <c r="AD3000" s="7">
        <v>1</v>
      </c>
    </row>
    <row r="3001" spans="22:30" x14ac:dyDescent="0.25">
      <c r="V3001" t="str">
        <v>Miguel Sandoval</v>
      </c>
      <c r="W3001" t="str">
        <v>Kyu-baek Kim</v>
      </c>
      <c r="Y3001" s="3" t="s">
        <v>4609</v>
      </c>
      <c r="Z3001" s="3">
        <f t="shared" si="46"/>
        <v>1</v>
      </c>
      <c r="AC3001" s="6" t="s">
        <v>4595</v>
      </c>
      <c r="AD3001" s="7">
        <v>1</v>
      </c>
    </row>
    <row r="3002" spans="22:30" x14ac:dyDescent="0.25">
      <c r="V3002" t="str">
        <v>Jun Kunimura</v>
      </c>
      <c r="W3002" t="str">
        <v>Jonathan Taylor Thomas</v>
      </c>
      <c r="Y3002" s="3" t="s">
        <v>4610</v>
      </c>
      <c r="Z3002" s="3">
        <f t="shared" si="46"/>
        <v>1</v>
      </c>
      <c r="AC3002" s="6" t="s">
        <v>4596</v>
      </c>
      <c r="AD3002" s="7">
        <v>1</v>
      </c>
    </row>
    <row r="3003" spans="22:30" x14ac:dyDescent="0.25">
      <c r="V3003" t="str">
        <v>Kit Gwin</v>
      </c>
      <c r="W3003" t="str">
        <v>Sven-Ole Thorsen</v>
      </c>
      <c r="Y3003" s="3" t="s">
        <v>4611</v>
      </c>
      <c r="Z3003" s="3">
        <f t="shared" si="46"/>
        <v>1</v>
      </c>
      <c r="AC3003" s="6" t="s">
        <v>4597</v>
      </c>
      <c r="AD3003" s="7">
        <v>1</v>
      </c>
    </row>
    <row r="3004" spans="22:30" x14ac:dyDescent="0.25">
      <c r="V3004" t="str">
        <v>Elizabeth Perkins</v>
      </c>
      <c r="W3004" t="str">
        <v>Alex Sol</v>
      </c>
      <c r="Y3004" s="3" t="s">
        <v>4612</v>
      </c>
      <c r="Z3004" s="3">
        <f t="shared" si="46"/>
        <v>1</v>
      </c>
      <c r="AC3004" s="6" t="s">
        <v>4598</v>
      </c>
      <c r="AD3004" s="7">
        <v>1</v>
      </c>
    </row>
    <row r="3005" spans="22:30" x14ac:dyDescent="0.25">
      <c r="V3005" t="str">
        <v>Phoebe Nicholls</v>
      </c>
      <c r="W3005" t="str">
        <v>Christine Estabrook</v>
      </c>
      <c r="Y3005" s="3" t="s">
        <v>4613</v>
      </c>
      <c r="Z3005" s="3">
        <f t="shared" si="46"/>
        <v>1</v>
      </c>
      <c r="AC3005" s="6" t="s">
        <v>4599</v>
      </c>
      <c r="AD3005" s="7">
        <v>1</v>
      </c>
    </row>
    <row r="3006" spans="22:30" x14ac:dyDescent="0.25">
      <c r="V3006" t="str">
        <v>Don Dunphy</v>
      </c>
      <c r="W3006" t="str">
        <v>Kristen Dalton</v>
      </c>
      <c r="Y3006" s="3" t="s">
        <v>4614</v>
      </c>
      <c r="Z3006" s="3">
        <f t="shared" si="46"/>
        <v>1</v>
      </c>
      <c r="AC3006" s="6" t="s">
        <v>4600</v>
      </c>
      <c r="AD3006" s="7">
        <v>1</v>
      </c>
    </row>
    <row r="3007" spans="22:30" x14ac:dyDescent="0.25">
      <c r="V3007" t="str">
        <v>Nandu Hinds</v>
      </c>
      <c r="W3007" t="str">
        <v>Jamie Harris</v>
      </c>
      <c r="Y3007" s="3" t="s">
        <v>4615</v>
      </c>
      <c r="Z3007" s="3">
        <f t="shared" si="46"/>
        <v>1</v>
      </c>
      <c r="AC3007" s="6" t="s">
        <v>4601</v>
      </c>
      <c r="AD3007" s="7">
        <v>1</v>
      </c>
    </row>
    <row r="3008" spans="22:30" x14ac:dyDescent="0.25">
      <c r="V3008" t="str">
        <v>Everett Brown</v>
      </c>
      <c r="W3008" t="str">
        <v>Abdullah Abbas</v>
      </c>
      <c r="Y3008" s="3" t="s">
        <v>4616</v>
      </c>
      <c r="Z3008" s="3">
        <f t="shared" si="46"/>
        <v>1</v>
      </c>
      <c r="AC3008" s="6" t="s">
        <v>4602</v>
      </c>
      <c r="AD3008" s="7">
        <v>1</v>
      </c>
    </row>
    <row r="3009" spans="22:30" x14ac:dyDescent="0.25">
      <c r="V3009" t="str">
        <v>Eddie Marsan</v>
      </c>
      <c r="W3009" t="str">
        <v>Kara Wang</v>
      </c>
      <c r="Y3009" s="3" t="s">
        <v>4617</v>
      </c>
      <c r="Z3009" s="3">
        <f t="shared" si="46"/>
        <v>1</v>
      </c>
      <c r="AC3009" s="6" t="s">
        <v>4603</v>
      </c>
      <c r="AD3009" s="7">
        <v>1</v>
      </c>
    </row>
    <row r="3010" spans="22:30" x14ac:dyDescent="0.25">
      <c r="V3010" t="str">
        <v>Norbert Weisser</v>
      </c>
      <c r="W3010" t="str">
        <v>C.J. Vana</v>
      </c>
      <c r="Y3010" s="3" t="s">
        <v>4618</v>
      </c>
      <c r="Z3010" s="3">
        <f t="shared" si="46"/>
        <v>1</v>
      </c>
      <c r="AC3010" s="6" t="s">
        <v>4604</v>
      </c>
      <c r="AD3010" s="7">
        <v>1</v>
      </c>
    </row>
    <row r="3011" spans="22:30" x14ac:dyDescent="0.25">
      <c r="V3011" t="str">
        <v>Dave Goelz</v>
      </c>
      <c r="W3011" t="str">
        <v>Thomas SolivÃ©rÃ¨s</v>
      </c>
      <c r="Y3011" s="3" t="s">
        <v>4619</v>
      </c>
      <c r="Z3011" s="3">
        <f t="shared" ref="Z3011:Z3074" si="47">COUNTIF($B$2:$S$251,W3011)</f>
        <v>1</v>
      </c>
      <c r="AC3011" s="6" t="s">
        <v>4605</v>
      </c>
      <c r="AD3011" s="7">
        <v>1</v>
      </c>
    </row>
    <row r="3012" spans="22:30" x14ac:dyDescent="0.25">
      <c r="V3012" t="str">
        <v>Frank Harper</v>
      </c>
      <c r="W3012" t="str">
        <v>Fred Malatesta</v>
      </c>
      <c r="Y3012" s="3" t="s">
        <v>4620</v>
      </c>
      <c r="Z3012" s="3">
        <f t="shared" si="47"/>
        <v>1</v>
      </c>
      <c r="AC3012" s="6" t="s">
        <v>4607</v>
      </c>
      <c r="AD3012" s="7">
        <v>1</v>
      </c>
    </row>
    <row r="3013" spans="22:30" x14ac:dyDescent="0.25">
      <c r="V3013" t="str">
        <v>Jack Cunningham</v>
      </c>
      <c r="W3013" t="str">
        <v>RyÃ»tarÃ´ Gomi</v>
      </c>
      <c r="Y3013" s="3" t="s">
        <v>4621</v>
      </c>
      <c r="Z3013" s="3">
        <f t="shared" si="47"/>
        <v>1</v>
      </c>
      <c r="AC3013" s="6" t="s">
        <v>4608</v>
      </c>
      <c r="AD3013" s="7">
        <v>1</v>
      </c>
    </row>
    <row r="3014" spans="22:30" x14ac:dyDescent="0.25">
      <c r="V3014" t="str">
        <v>JosÃ© Luis Gioia</v>
      </c>
      <c r="W3014" t="str">
        <v>Joseph Bradley</v>
      </c>
      <c r="Y3014" s="3" t="s">
        <v>4622</v>
      </c>
      <c r="Z3014" s="3">
        <f t="shared" si="47"/>
        <v>1</v>
      </c>
      <c r="AC3014" s="6" t="s">
        <v>4609</v>
      </c>
      <c r="AD3014" s="7">
        <v>1</v>
      </c>
    </row>
    <row r="3015" spans="22:30" x14ac:dyDescent="0.25">
      <c r="V3015" t="str">
        <v>HeihachirÃ´ Ã”kawa</v>
      </c>
      <c r="W3015" t="str">
        <v>Michio DenpÃ´</v>
      </c>
      <c r="Y3015" s="3" t="s">
        <v>4623</v>
      </c>
      <c r="Z3015" s="3">
        <f t="shared" si="47"/>
        <v>1</v>
      </c>
      <c r="AC3015" s="6" t="s">
        <v>4610</v>
      </c>
      <c r="AD3015" s="7">
        <v>1</v>
      </c>
    </row>
    <row r="3016" spans="22:30" x14ac:dyDescent="0.25">
      <c r="V3016" t="str">
        <v>Lauren Bacall</v>
      </c>
      <c r="W3016" t="str">
        <v>Jerry Antes</v>
      </c>
      <c r="Y3016" s="3" t="s">
        <v>4624</v>
      </c>
      <c r="Z3016" s="3">
        <f t="shared" si="47"/>
        <v>1</v>
      </c>
      <c r="AC3016" s="6" t="s">
        <v>4611</v>
      </c>
      <c r="AD3016" s="7">
        <v>1</v>
      </c>
    </row>
    <row r="3017" spans="22:30" x14ac:dyDescent="0.25">
      <c r="V3017" t="str">
        <v>Zeljko Ivanek</v>
      </c>
      <c r="W3017" t="str">
        <v>Jacques Perrin</v>
      </c>
      <c r="Y3017" s="3" t="s">
        <v>4625</v>
      </c>
      <c r="Z3017" s="3">
        <f t="shared" si="47"/>
        <v>1</v>
      </c>
      <c r="AC3017" s="6" t="s">
        <v>4612</v>
      </c>
      <c r="AD3017" s="7">
        <v>1</v>
      </c>
    </row>
    <row r="3018" spans="22:30" x14ac:dyDescent="0.25">
      <c r="V3018" t="str">
        <v>Stuart McQuarrie</v>
      </c>
      <c r="W3018" t="str">
        <v>Kerry Rossall</v>
      </c>
      <c r="Y3018" s="3" t="s">
        <v>4626</v>
      </c>
      <c r="Z3018" s="3">
        <f t="shared" si="47"/>
        <v>1</v>
      </c>
      <c r="AC3018" s="6" t="s">
        <v>4613</v>
      </c>
      <c r="AD3018" s="7">
        <v>1</v>
      </c>
    </row>
    <row r="3019" spans="22:30" x14ac:dyDescent="0.25">
      <c r="V3019" t="str">
        <v>Choua Kue</v>
      </c>
      <c r="W3019" t="str">
        <v>Patrick Durkin</v>
      </c>
      <c r="Y3019" s="3" t="s">
        <v>4627</v>
      </c>
      <c r="Z3019" s="3">
        <f t="shared" si="47"/>
        <v>1</v>
      </c>
      <c r="AC3019" s="6" t="s">
        <v>4614</v>
      </c>
      <c r="AD3019" s="7">
        <v>1</v>
      </c>
    </row>
    <row r="3020" spans="22:30" x14ac:dyDescent="0.25">
      <c r="V3020" t="str">
        <v>Denzel Whitaker</v>
      </c>
      <c r="W3020" t="str">
        <v>Clay Donahue Fontenot</v>
      </c>
      <c r="Y3020" s="3" t="s">
        <v>4628</v>
      </c>
      <c r="Z3020" s="3">
        <f t="shared" si="47"/>
        <v>1</v>
      </c>
      <c r="AC3020" s="6" t="s">
        <v>4615</v>
      </c>
      <c r="AD3020" s="7">
        <v>1</v>
      </c>
    </row>
    <row r="3021" spans="22:30" x14ac:dyDescent="0.25">
      <c r="V3021" t="str">
        <v>Steve Reevis</v>
      </c>
      <c r="W3021" t="str">
        <v>Teresa Ganzel</v>
      </c>
      <c r="Y3021" s="3" t="s">
        <v>4629</v>
      </c>
      <c r="Z3021" s="3">
        <f t="shared" si="47"/>
        <v>1</v>
      </c>
      <c r="AC3021" s="6" t="s">
        <v>4616</v>
      </c>
      <c r="AD3021" s="7">
        <v>1</v>
      </c>
    </row>
    <row r="3022" spans="22:30" x14ac:dyDescent="0.25">
      <c r="V3022" t="str">
        <v>Naoki Tatsuta</v>
      </c>
      <c r="W3022" t="str">
        <v>Martin Brambach</v>
      </c>
      <c r="Y3022" s="3" t="s">
        <v>4630</v>
      </c>
      <c r="Z3022" s="3">
        <f t="shared" si="47"/>
        <v>1</v>
      </c>
      <c r="AC3022" s="6" t="s">
        <v>4617</v>
      </c>
      <c r="AD3022" s="7">
        <v>1</v>
      </c>
    </row>
    <row r="3023" spans="22:30" x14ac:dyDescent="0.25">
      <c r="V3023" t="str">
        <v>Len Cariou</v>
      </c>
      <c r="W3023" t="str">
        <v>Fred Bell</v>
      </c>
      <c r="Y3023" s="3" t="s">
        <v>4631</v>
      </c>
      <c r="Z3023" s="3">
        <f t="shared" si="47"/>
        <v>1</v>
      </c>
      <c r="AC3023" s="6" t="s">
        <v>4618</v>
      </c>
      <c r="AD3023" s="7">
        <v>1</v>
      </c>
    </row>
    <row r="3024" spans="22:30" x14ac:dyDescent="0.25">
      <c r="V3024" t="str">
        <v>Bruce MacVittie</v>
      </c>
      <c r="W3024" t="str">
        <v>Lisa Burns</v>
      </c>
      <c r="Y3024" s="3" t="s">
        <v>4632</v>
      </c>
      <c r="Z3024" s="3">
        <f t="shared" si="47"/>
        <v>1</v>
      </c>
      <c r="AC3024" s="6" t="s">
        <v>4619</v>
      </c>
      <c r="AD3024" s="7">
        <v>1</v>
      </c>
    </row>
    <row r="3025" spans="22:30" x14ac:dyDescent="0.25">
      <c r="V3025" t="str">
        <v>Harry Arras</v>
      </c>
      <c r="W3025" t="str">
        <v>Don Ames</v>
      </c>
      <c r="Y3025" s="3" t="s">
        <v>4633</v>
      </c>
      <c r="Z3025" s="3">
        <f t="shared" si="47"/>
        <v>1</v>
      </c>
      <c r="AC3025" s="6" t="s">
        <v>4620</v>
      </c>
      <c r="AD3025" s="7">
        <v>1</v>
      </c>
    </row>
    <row r="3026" spans="22:30" x14ac:dyDescent="0.25">
      <c r="V3026" t="str">
        <v>Kevin Thompson</v>
      </c>
      <c r="W3026" t="str">
        <v>Tip Tipping</v>
      </c>
      <c r="Y3026" s="3" t="s">
        <v>4634</v>
      </c>
      <c r="Z3026" s="3">
        <f t="shared" si="47"/>
        <v>1</v>
      </c>
      <c r="AC3026" s="6" t="s">
        <v>4621</v>
      </c>
      <c r="AD3026" s="7">
        <v>1</v>
      </c>
    </row>
    <row r="3027" spans="22:30" x14ac:dyDescent="0.25">
      <c r="V3027" t="str">
        <v>Jennifer Garner</v>
      </c>
      <c r="W3027" t="str">
        <v>Sue Casey</v>
      </c>
      <c r="Y3027" s="3" t="s">
        <v>4635</v>
      </c>
      <c r="Z3027" s="3">
        <f t="shared" si="47"/>
        <v>1</v>
      </c>
      <c r="AC3027" s="6" t="s">
        <v>4622</v>
      </c>
      <c r="AD3027" s="7">
        <v>1</v>
      </c>
    </row>
    <row r="3028" spans="22:30" x14ac:dyDescent="0.25">
      <c r="V3028" t="str">
        <v>Don Blackman</v>
      </c>
      <c r="W3028" t="str">
        <v>Hal Galili</v>
      </c>
      <c r="Y3028" s="3" t="s">
        <v>4636</v>
      </c>
      <c r="Z3028" s="3">
        <f t="shared" si="47"/>
        <v>1</v>
      </c>
      <c r="AC3028" s="6" t="s">
        <v>4623</v>
      </c>
      <c r="AD3028" s="7">
        <v>1</v>
      </c>
    </row>
    <row r="3029" spans="22:30" x14ac:dyDescent="0.25">
      <c r="V3029" t="str">
        <v>Jack Arrow</v>
      </c>
      <c r="W3029" t="str">
        <v>Natalie Morales</v>
      </c>
      <c r="Y3029" s="3" t="s">
        <v>4637</v>
      </c>
      <c r="Z3029" s="3">
        <f t="shared" si="47"/>
        <v>1</v>
      </c>
      <c r="AC3029" s="6" t="s">
        <v>4624</v>
      </c>
      <c r="AD3029" s="7">
        <v>1</v>
      </c>
    </row>
    <row r="3030" spans="22:30" x14ac:dyDescent="0.25">
      <c r="V3030" t="str">
        <v>Abbas-Ali Roomandi</v>
      </c>
      <c r="W3030" t="str">
        <v>Sam Kennard</v>
      </c>
      <c r="Y3030" s="3" t="s">
        <v>4638</v>
      </c>
      <c r="Z3030" s="3">
        <f t="shared" si="47"/>
        <v>1</v>
      </c>
      <c r="AC3030" s="6" t="s">
        <v>4625</v>
      </c>
      <c r="AD3030" s="7">
        <v>1</v>
      </c>
    </row>
    <row r="3031" spans="22:30" x14ac:dyDescent="0.25">
      <c r="V3031" t="str">
        <v>AndrÃ© Morell</v>
      </c>
      <c r="W3031" t="str">
        <v>Jae-Duk Han</v>
      </c>
      <c r="Y3031" s="3" t="s">
        <v>4639</v>
      </c>
      <c r="Z3031" s="3">
        <f t="shared" si="47"/>
        <v>1</v>
      </c>
      <c r="AC3031" s="6" t="s">
        <v>4626</v>
      </c>
      <c r="AD3031" s="7">
        <v>1</v>
      </c>
    </row>
    <row r="3032" spans="22:30" x14ac:dyDescent="0.25">
      <c r="V3032" t="str">
        <v>Scoot McNairy</v>
      </c>
      <c r="W3032" t="str">
        <v>Douglas Hodge</v>
      </c>
      <c r="Y3032" s="3" t="s">
        <v>4640</v>
      </c>
      <c r="Z3032" s="3">
        <f t="shared" si="47"/>
        <v>1</v>
      </c>
      <c r="AC3032" s="6" t="s">
        <v>4627</v>
      </c>
      <c r="AD3032" s="7">
        <v>1</v>
      </c>
    </row>
    <row r="3033" spans="22:30" x14ac:dyDescent="0.25">
      <c r="V3033" t="str">
        <v>Jimmy Bryant</v>
      </c>
      <c r="W3033" t="str">
        <v>Milan Demjanenko</v>
      </c>
      <c r="Y3033" s="3" t="s">
        <v>4641</v>
      </c>
      <c r="Z3033" s="3">
        <f t="shared" si="47"/>
        <v>1</v>
      </c>
      <c r="AC3033" s="6" t="s">
        <v>4628</v>
      </c>
      <c r="AD3033" s="7">
        <v>1</v>
      </c>
    </row>
    <row r="3034" spans="22:30" x14ac:dyDescent="0.25">
      <c r="V3034" t="str">
        <v>Max von Sydow</v>
      </c>
      <c r="W3034" t="str">
        <v>Brian Cox</v>
      </c>
      <c r="Y3034" s="3" t="s">
        <v>4642</v>
      </c>
      <c r="Z3034" s="3">
        <f t="shared" si="47"/>
        <v>1</v>
      </c>
      <c r="AC3034" s="6" t="s">
        <v>4629</v>
      </c>
      <c r="AD3034" s="7">
        <v>1</v>
      </c>
    </row>
    <row r="3035" spans="22:30" x14ac:dyDescent="0.25">
      <c r="V3035" t="str">
        <v>Lola Kirke</v>
      </c>
      <c r="W3035" t="str">
        <v>Spencer Aste</v>
      </c>
      <c r="Y3035" s="3" t="s">
        <v>4643</v>
      </c>
      <c r="Z3035" s="3">
        <f t="shared" si="47"/>
        <v>1</v>
      </c>
      <c r="AC3035" s="6" t="s">
        <v>4630</v>
      </c>
      <c r="AD3035" s="7">
        <v>1</v>
      </c>
    </row>
    <row r="3036" spans="22:30" x14ac:dyDescent="0.25">
      <c r="V3036" t="str">
        <v>Hans Weingartner</v>
      </c>
      <c r="W3036" t="str">
        <v>SofÃ­a Espinosa</v>
      </c>
      <c r="Y3036" s="3" t="s">
        <v>4644</v>
      </c>
      <c r="Z3036" s="3">
        <f t="shared" si="47"/>
        <v>1</v>
      </c>
      <c r="AC3036" s="6" t="s">
        <v>4631</v>
      </c>
      <c r="AD3036" s="7">
        <v>1</v>
      </c>
    </row>
    <row r="3037" spans="22:30" x14ac:dyDescent="0.25">
      <c r="V3037" t="str">
        <v>Graham Duff</v>
      </c>
      <c r="W3037" t="str">
        <v>Oliver Stritzel</v>
      </c>
      <c r="Y3037" s="3" t="s">
        <v>4645</v>
      </c>
      <c r="Z3037" s="3">
        <f t="shared" si="47"/>
        <v>1</v>
      </c>
      <c r="AC3037" s="6" t="s">
        <v>4632</v>
      </c>
      <c r="AD3037" s="7">
        <v>1</v>
      </c>
    </row>
    <row r="3038" spans="22:30" x14ac:dyDescent="0.25">
      <c r="V3038" t="str">
        <v>Mary Ann Haenel</v>
      </c>
      <c r="W3038" t="str">
        <v>Sylvester Groth</v>
      </c>
      <c r="Y3038" s="3" t="s">
        <v>4646</v>
      </c>
      <c r="Z3038" s="3">
        <f t="shared" si="47"/>
        <v>1</v>
      </c>
      <c r="AC3038" s="6" t="s">
        <v>4633</v>
      </c>
      <c r="AD3038" s="7">
        <v>1</v>
      </c>
    </row>
    <row r="3039" spans="22:30" x14ac:dyDescent="0.25">
      <c r="V3039" t="str">
        <v>Karen Carlisle</v>
      </c>
      <c r="W3039" t="str">
        <v>Julia Fletcher</v>
      </c>
      <c r="Y3039" s="3" t="s">
        <v>4647</v>
      </c>
      <c r="Z3039" s="3">
        <f t="shared" si="47"/>
        <v>1</v>
      </c>
      <c r="AC3039" s="6" t="s">
        <v>4634</v>
      </c>
      <c r="AD3039" s="7">
        <v>1</v>
      </c>
    </row>
    <row r="3040" spans="22:30" x14ac:dyDescent="0.25">
      <c r="V3040" t="str">
        <v>LÃ©a Seydoux</v>
      </c>
      <c r="W3040" t="str">
        <v>Evangeline Lilly</v>
      </c>
      <c r="Y3040" s="3" t="s">
        <v>4648</v>
      </c>
      <c r="Z3040" s="3">
        <f t="shared" si="47"/>
        <v>1</v>
      </c>
      <c r="AC3040" s="6" t="s">
        <v>4635</v>
      </c>
      <c r="AD3040" s="7">
        <v>1</v>
      </c>
    </row>
    <row r="3041" spans="22:30" x14ac:dyDescent="0.25">
      <c r="V3041" t="str">
        <v>Grant Mitchell</v>
      </c>
      <c r="W3041" t="str">
        <v>Derrick Bridgeman</v>
      </c>
      <c r="Y3041" s="3" t="s">
        <v>4649</v>
      </c>
      <c r="Z3041" s="3">
        <f t="shared" si="47"/>
        <v>1</v>
      </c>
      <c r="AC3041" s="6" t="s">
        <v>4636</v>
      </c>
      <c r="AD3041" s="7">
        <v>1</v>
      </c>
    </row>
    <row r="3042" spans="22:30" x14ac:dyDescent="0.25">
      <c r="V3042" t="str">
        <v>Faustini</v>
      </c>
      <c r="W3042" t="str">
        <v>Chas Mastin</v>
      </c>
      <c r="Y3042" s="3" t="s">
        <v>4650</v>
      </c>
      <c r="Z3042" s="3">
        <f t="shared" si="47"/>
        <v>1</v>
      </c>
      <c r="AC3042" s="6" t="s">
        <v>4637</v>
      </c>
      <c r="AD3042" s="7">
        <v>1</v>
      </c>
    </row>
    <row r="3043" spans="22:30" x14ac:dyDescent="0.25">
      <c r="V3043" t="str">
        <v>Godfrey Quigley</v>
      </c>
      <c r="W3043" t="str">
        <v>YÃ´hei Namekawa</v>
      </c>
      <c r="Y3043" s="3" t="s">
        <v>4651</v>
      </c>
      <c r="Z3043" s="3">
        <f t="shared" si="47"/>
        <v>1</v>
      </c>
      <c r="AC3043" s="6" t="s">
        <v>4638</v>
      </c>
      <c r="AD3043" s="7">
        <v>1</v>
      </c>
    </row>
    <row r="3044" spans="22:30" x14ac:dyDescent="0.25">
      <c r="V3044" t="str">
        <v>John Patrick</v>
      </c>
      <c r="W3044" t="str">
        <v>Bette Arlen</v>
      </c>
      <c r="Y3044" s="3" t="s">
        <v>4652</v>
      </c>
      <c r="Z3044" s="3">
        <f t="shared" si="47"/>
        <v>1</v>
      </c>
      <c r="AC3044" s="6" t="s">
        <v>4639</v>
      </c>
      <c r="AD3044" s="7">
        <v>1</v>
      </c>
    </row>
    <row r="3045" spans="22:30" x14ac:dyDescent="0.25">
      <c r="V3045" t="str">
        <v>Ok-joo Lee</v>
      </c>
      <c r="W3045" t="str">
        <v>Jaaved Jaaferi</v>
      </c>
      <c r="Y3045" s="3" t="s">
        <v>4653</v>
      </c>
      <c r="Z3045" s="3">
        <f t="shared" si="47"/>
        <v>1</v>
      </c>
      <c r="AC3045" s="6" t="s">
        <v>4640</v>
      </c>
      <c r="AD3045" s="7">
        <v>1</v>
      </c>
    </row>
    <row r="3046" spans="22:30" x14ac:dyDescent="0.25">
      <c r="V3046" t="str">
        <v>Jee-Yun Lee</v>
      </c>
      <c r="W3046" t="str">
        <v>Ann Gillis</v>
      </c>
      <c r="Y3046" s="3" t="s">
        <v>4654</v>
      </c>
      <c r="Z3046" s="3">
        <f t="shared" si="47"/>
        <v>1</v>
      </c>
      <c r="AC3046" s="6" t="s">
        <v>4641</v>
      </c>
      <c r="AD3046" s="7">
        <v>1</v>
      </c>
    </row>
    <row r="3047" spans="22:30" x14ac:dyDescent="0.25">
      <c r="V3047" t="str">
        <v>Mila Brener</v>
      </c>
      <c r="W3047" t="str">
        <v>Paulie Litt</v>
      </c>
      <c r="Y3047" s="3" t="s">
        <v>4655</v>
      </c>
      <c r="Z3047" s="3">
        <f t="shared" si="47"/>
        <v>1</v>
      </c>
      <c r="AC3047" s="6" t="s">
        <v>4642</v>
      </c>
      <c r="AD3047" s="7">
        <v>1</v>
      </c>
    </row>
    <row r="3048" spans="22:30" x14ac:dyDescent="0.25">
      <c r="V3048" t="str">
        <v>Rachel Griffiths</v>
      </c>
      <c r="W3048" t="str">
        <v>Michael Sottile</v>
      </c>
      <c r="Y3048" s="3" t="s">
        <v>4656</v>
      </c>
      <c r="Z3048" s="3">
        <f t="shared" si="47"/>
        <v>1</v>
      </c>
      <c r="AC3048" s="6" t="s">
        <v>4643</v>
      </c>
      <c r="AD3048" s="7">
        <v>1</v>
      </c>
    </row>
    <row r="3049" spans="22:30" x14ac:dyDescent="0.25">
      <c r="V3049" t="str">
        <v>Gunnar Olsson</v>
      </c>
      <c r="W3049" t="str">
        <v>Elias Akobegia</v>
      </c>
      <c r="Y3049" s="3" t="s">
        <v>4657</v>
      </c>
      <c r="Z3049" s="3">
        <f t="shared" si="47"/>
        <v>1</v>
      </c>
      <c r="AC3049" s="6" t="s">
        <v>4644</v>
      </c>
      <c r="AD3049" s="7">
        <v>1</v>
      </c>
    </row>
    <row r="3050" spans="22:30" x14ac:dyDescent="0.25">
      <c r="V3050" t="str">
        <v>MarÃ­a Rosa LÃ³pez Ottonello</v>
      </c>
      <c r="W3050" t="str">
        <v>Georgia Backus</v>
      </c>
      <c r="Y3050" s="3" t="s">
        <v>4658</v>
      </c>
      <c r="Z3050" s="3">
        <f t="shared" si="47"/>
        <v>1</v>
      </c>
      <c r="AC3050" s="6" t="s">
        <v>4645</v>
      </c>
      <c r="AD3050" s="7">
        <v>1</v>
      </c>
    </row>
    <row r="3051" spans="22:30" x14ac:dyDescent="0.25">
      <c r="V3051" t="str">
        <v>Jimmie Dale Gilmore</v>
      </c>
      <c r="W3051" t="str">
        <v>Zia Mohyeddin</v>
      </c>
      <c r="Y3051" s="3" t="s">
        <v>4659</v>
      </c>
      <c r="Z3051" s="3">
        <f t="shared" si="47"/>
        <v>1</v>
      </c>
      <c r="AC3051" s="6" t="s">
        <v>4646</v>
      </c>
      <c r="AD3051" s="7">
        <v>1</v>
      </c>
    </row>
    <row r="3052" spans="22:30" x14ac:dyDescent="0.25">
      <c r="V3052" t="str">
        <v>Richard Carter</v>
      </c>
      <c r="W3052" t="str">
        <v>Jytte Kvinesdal</v>
      </c>
      <c r="Y3052" s="3" t="s">
        <v>4660</v>
      </c>
      <c r="Z3052" s="3">
        <f t="shared" si="47"/>
        <v>1</v>
      </c>
      <c r="AC3052" s="6" t="s">
        <v>4647</v>
      </c>
      <c r="AD3052" s="7">
        <v>1</v>
      </c>
    </row>
    <row r="3053" spans="22:30" x14ac:dyDescent="0.25">
      <c r="V3053" t="str">
        <v>David Tennant</v>
      </c>
      <c r="W3053" t="str">
        <v>Gerhard Bienert</v>
      </c>
      <c r="Y3053" s="3" t="s">
        <v>4661</v>
      </c>
      <c r="Z3053" s="3">
        <f t="shared" si="47"/>
        <v>1</v>
      </c>
      <c r="AC3053" s="6" t="s">
        <v>4648</v>
      </c>
      <c r="AD3053" s="7">
        <v>1</v>
      </c>
    </row>
    <row r="3054" spans="22:30" x14ac:dyDescent="0.25">
      <c r="V3054" t="str">
        <v>Patrick McCabe</v>
      </c>
      <c r="W3054" t="str">
        <v>Danny Borzage</v>
      </c>
      <c r="Y3054" s="3" t="s">
        <v>4662</v>
      </c>
      <c r="Z3054" s="3">
        <f t="shared" si="47"/>
        <v>2</v>
      </c>
      <c r="AC3054" s="6" t="s">
        <v>4649</v>
      </c>
      <c r="AD3054" s="7">
        <v>1</v>
      </c>
    </row>
    <row r="3055" spans="22:30" x14ac:dyDescent="0.25">
      <c r="V3055" t="str">
        <v>Jeff Pidgeon</v>
      </c>
      <c r="W3055" t="str">
        <v>Michel Robin</v>
      </c>
      <c r="Y3055" s="3" t="s">
        <v>4663</v>
      </c>
      <c r="Z3055" s="3">
        <f t="shared" si="47"/>
        <v>1</v>
      </c>
      <c r="AC3055" s="6" t="s">
        <v>4650</v>
      </c>
      <c r="AD3055" s="7">
        <v>1</v>
      </c>
    </row>
    <row r="3056" spans="22:30" x14ac:dyDescent="0.25">
      <c r="V3056" t="str">
        <v>Lee Fierro</v>
      </c>
      <c r="W3056" t="str">
        <v>Sheila Raynor</v>
      </c>
      <c r="Y3056" s="3" t="s">
        <v>4664</v>
      </c>
      <c r="Z3056" s="3">
        <f t="shared" si="47"/>
        <v>1</v>
      </c>
      <c r="AC3056" s="6" t="s">
        <v>4651</v>
      </c>
      <c r="AD3056" s="7">
        <v>1</v>
      </c>
    </row>
    <row r="3057" spans="22:30" x14ac:dyDescent="0.25">
      <c r="V3057" t="str">
        <v>Jean AymÃ©</v>
      </c>
      <c r="W3057" t="str">
        <v>Adolf Hitler</v>
      </c>
      <c r="Y3057" s="3" t="s">
        <v>4665</v>
      </c>
      <c r="Z3057" s="3">
        <f t="shared" si="47"/>
        <v>1</v>
      </c>
      <c r="AC3057" s="6" t="s">
        <v>4652</v>
      </c>
      <c r="AD3057" s="7">
        <v>1</v>
      </c>
    </row>
    <row r="3058" spans="22:30" x14ac:dyDescent="0.25">
      <c r="V3058" t="str">
        <v>Jeremiah Ndlovu</v>
      </c>
      <c r="W3058" t="str">
        <v>Ian Tyler</v>
      </c>
      <c r="Y3058" s="3" t="s">
        <v>4666</v>
      </c>
      <c r="Z3058" s="3">
        <f t="shared" si="47"/>
        <v>1</v>
      </c>
      <c r="AC3058" s="6" t="s">
        <v>4653</v>
      </c>
      <c r="AD3058" s="7">
        <v>1</v>
      </c>
    </row>
    <row r="3059" spans="22:30" x14ac:dyDescent="0.25">
      <c r="V3059" t="str">
        <v>George Martin</v>
      </c>
      <c r="W3059" t="str">
        <v>Edmund Cobb</v>
      </c>
      <c r="Y3059" s="3" t="s">
        <v>4667</v>
      </c>
      <c r="Z3059" s="3">
        <f t="shared" si="47"/>
        <v>1</v>
      </c>
      <c r="AC3059" s="6" t="s">
        <v>4654</v>
      </c>
      <c r="AD3059" s="7">
        <v>1</v>
      </c>
    </row>
    <row r="3060" spans="22:30" x14ac:dyDescent="0.25">
      <c r="V3060" t="str">
        <v>Mutsuko Sakura</v>
      </c>
      <c r="W3060" t="str">
        <v>Dorothy Abbott</v>
      </c>
      <c r="Y3060" s="3" t="s">
        <v>4668</v>
      </c>
      <c r="Z3060" s="3">
        <f t="shared" si="47"/>
        <v>1</v>
      </c>
      <c r="AC3060" s="6" t="s">
        <v>4655</v>
      </c>
      <c r="AD3060" s="7">
        <v>1</v>
      </c>
    </row>
    <row r="3061" spans="22:30" x14ac:dyDescent="0.25">
      <c r="V3061" t="str">
        <v>Rama Gangopadhaya</v>
      </c>
      <c r="W3061" t="str">
        <v>Dennis Holahan</v>
      </c>
      <c r="Y3061" s="3" t="s">
        <v>4669</v>
      </c>
      <c r="Z3061" s="3">
        <f t="shared" si="47"/>
        <v>1</v>
      </c>
      <c r="AC3061" s="6" t="s">
        <v>4656</v>
      </c>
      <c r="AD3061" s="7">
        <v>1</v>
      </c>
    </row>
    <row r="3062" spans="22:30" x14ac:dyDescent="0.25">
      <c r="V3062" t="str">
        <v>Diana Lewis</v>
      </c>
      <c r="W3062" t="str">
        <v>Lee Paul</v>
      </c>
      <c r="Y3062" s="3" t="s">
        <v>4670</v>
      </c>
      <c r="Z3062" s="3">
        <f t="shared" si="47"/>
        <v>1</v>
      </c>
      <c r="AC3062" s="6" t="s">
        <v>4657</v>
      </c>
      <c r="AD3062" s="7">
        <v>1</v>
      </c>
    </row>
    <row r="3063" spans="22:30" x14ac:dyDescent="0.25">
      <c r="V3063" t="str">
        <v>Chris Pedersen</v>
      </c>
      <c r="W3063" t="str">
        <v>Richard Hale</v>
      </c>
      <c r="Y3063" s="3" t="s">
        <v>4671</v>
      </c>
      <c r="Z3063" s="3">
        <f t="shared" si="47"/>
        <v>1</v>
      </c>
      <c r="AC3063" s="6" t="s">
        <v>4658</v>
      </c>
      <c r="AD3063" s="7">
        <v>1</v>
      </c>
    </row>
    <row r="3064" spans="22:30" x14ac:dyDescent="0.25">
      <c r="V3064" t="str">
        <v>Joe Williamson</v>
      </c>
      <c r="W3064" t="str">
        <v>Nat Grant</v>
      </c>
      <c r="Y3064" s="3" t="s">
        <v>4672</v>
      </c>
      <c r="Z3064" s="3">
        <f t="shared" si="47"/>
        <v>1</v>
      </c>
      <c r="AC3064" s="6" t="s">
        <v>4659</v>
      </c>
      <c r="AD3064" s="7">
        <v>1</v>
      </c>
    </row>
    <row r="3065" spans="22:30" x14ac:dyDescent="0.25">
      <c r="V3065" t="str">
        <v>William Bronder</v>
      </c>
      <c r="W3065" t="str">
        <v>Graham Beckel</v>
      </c>
      <c r="Y3065" s="3" t="s">
        <v>4673</v>
      </c>
      <c r="Z3065" s="3">
        <f t="shared" si="47"/>
        <v>1</v>
      </c>
      <c r="AC3065" s="6" t="s">
        <v>4660</v>
      </c>
      <c r="AD3065" s="7">
        <v>1</v>
      </c>
    </row>
    <row r="3066" spans="22:30" x14ac:dyDescent="0.25">
      <c r="V3066" t="str">
        <v>Bill Paxton</v>
      </c>
      <c r="W3066" t="str">
        <v>Josh Cooley</v>
      </c>
      <c r="Y3066" s="3" t="s">
        <v>4674</v>
      </c>
      <c r="Z3066" s="3">
        <f t="shared" si="47"/>
        <v>2</v>
      </c>
      <c r="AC3066" s="6" t="s">
        <v>4661</v>
      </c>
      <c r="AD3066" s="7">
        <v>1</v>
      </c>
    </row>
    <row r="3067" spans="22:30" x14ac:dyDescent="0.25">
      <c r="V3067" t="str">
        <v>Neal Huff</v>
      </c>
      <c r="W3067" t="str">
        <v>Tom Noonan</v>
      </c>
      <c r="Y3067" s="3" t="s">
        <v>4675</v>
      </c>
      <c r="Z3067" s="3">
        <f t="shared" si="47"/>
        <v>1</v>
      </c>
      <c r="AC3067" s="6" t="s">
        <v>4663</v>
      </c>
      <c r="AD3067" s="7">
        <v>1</v>
      </c>
    </row>
    <row r="3068" spans="22:30" x14ac:dyDescent="0.25">
      <c r="V3068" t="str">
        <v>Jamie de Courcey</v>
      </c>
      <c r="W3068" t="str">
        <v>Sasha Hutchings</v>
      </c>
      <c r="Y3068" s="3" t="s">
        <v>4676</v>
      </c>
      <c r="Z3068" s="3">
        <f t="shared" si="47"/>
        <v>1</v>
      </c>
      <c r="AC3068" s="6" t="s">
        <v>4664</v>
      </c>
      <c r="AD3068" s="7">
        <v>1</v>
      </c>
    </row>
    <row r="3069" spans="22:30" x14ac:dyDescent="0.25">
      <c r="V3069" t="str">
        <v>Paul Knauls</v>
      </c>
      <c r="W3069" t="str">
        <v>Heinrich Gotho</v>
      </c>
      <c r="Y3069" s="3" t="s">
        <v>4677</v>
      </c>
      <c r="Z3069" s="3">
        <f t="shared" si="47"/>
        <v>1</v>
      </c>
      <c r="AC3069" s="6" t="s">
        <v>4665</v>
      </c>
      <c r="AD3069" s="7">
        <v>1</v>
      </c>
    </row>
    <row r="3070" spans="22:30" x14ac:dyDescent="0.25">
      <c r="V3070" t="str">
        <v>Jerome Dempsey</v>
      </c>
      <c r="W3070" t="str">
        <v>Mohammad Ebrahimian</v>
      </c>
      <c r="Y3070" s="3" t="s">
        <v>4678</v>
      </c>
      <c r="Z3070" s="3">
        <f t="shared" si="47"/>
        <v>1</v>
      </c>
      <c r="AC3070" s="6" t="s">
        <v>4666</v>
      </c>
      <c r="AD3070" s="7">
        <v>1</v>
      </c>
    </row>
    <row r="3071" spans="22:30" x14ac:dyDescent="0.25">
      <c r="V3071" t="str">
        <v>Franz Balluck</v>
      </c>
      <c r="W3071" t="str">
        <v>Sorcha Cusack</v>
      </c>
      <c r="Y3071" s="3" t="s">
        <v>4679</v>
      </c>
      <c r="Z3071" s="3">
        <f t="shared" si="47"/>
        <v>1</v>
      </c>
      <c r="AC3071" s="6" t="s">
        <v>4667</v>
      </c>
      <c r="AD3071" s="7">
        <v>1</v>
      </c>
    </row>
    <row r="3072" spans="22:30" x14ac:dyDescent="0.25">
      <c r="V3072" t="str">
        <v>Anthony Escobar</v>
      </c>
      <c r="W3072" t="str">
        <v>Lorenzo Caccialanza</v>
      </c>
      <c r="Y3072" s="3" t="s">
        <v>4680</v>
      </c>
      <c r="Z3072" s="3">
        <f t="shared" si="47"/>
        <v>1</v>
      </c>
      <c r="AC3072" s="6" t="s">
        <v>4668</v>
      </c>
      <c r="AD3072" s="7">
        <v>1</v>
      </c>
    </row>
    <row r="3073" spans="22:30" x14ac:dyDescent="0.25">
      <c r="V3073" t="str">
        <v>Ken Hudson Campbell</v>
      </c>
      <c r="W3073" t="str">
        <v>Nadia Essadiqi</v>
      </c>
      <c r="Y3073" s="3" t="s">
        <v>4681</v>
      </c>
      <c r="Z3073" s="3">
        <f t="shared" si="47"/>
        <v>1</v>
      </c>
      <c r="AC3073" s="6" t="s">
        <v>4669</v>
      </c>
      <c r="AD3073" s="7">
        <v>1</v>
      </c>
    </row>
    <row r="3074" spans="22:30" x14ac:dyDescent="0.25">
      <c r="V3074" t="str">
        <v>Teddy Newton</v>
      </c>
      <c r="W3074" t="str">
        <v>Isla Blair</v>
      </c>
      <c r="Y3074" s="3" t="s">
        <v>4682</v>
      </c>
      <c r="Z3074" s="3">
        <f t="shared" si="47"/>
        <v>1</v>
      </c>
      <c r="AC3074" s="6" t="s">
        <v>4670</v>
      </c>
      <c r="AD3074" s="7">
        <v>1</v>
      </c>
    </row>
    <row r="3075" spans="22:30" x14ac:dyDescent="0.25">
      <c r="V3075" t="str">
        <v>Robert Symonds</v>
      </c>
      <c r="W3075" t="str">
        <v>Eolo Capritti</v>
      </c>
      <c r="Y3075" s="3" t="s">
        <v>4683</v>
      </c>
      <c r="Z3075" s="3">
        <f t="shared" ref="Z3075:Z3138" si="48">COUNTIF($B$2:$S$251,W3075)</f>
        <v>1</v>
      </c>
      <c r="AC3075" s="6" t="s">
        <v>4671</v>
      </c>
      <c r="AD3075" s="7">
        <v>1</v>
      </c>
    </row>
    <row r="3076" spans="22:30" x14ac:dyDescent="0.25">
      <c r="V3076" t="str">
        <v>Walter Baldwin</v>
      </c>
      <c r="W3076" t="str">
        <v>Adam Hugill</v>
      </c>
      <c r="Y3076" s="3" t="s">
        <v>4684</v>
      </c>
      <c r="Z3076" s="3">
        <f t="shared" si="48"/>
        <v>1</v>
      </c>
      <c r="AC3076" s="6" t="s">
        <v>4672</v>
      </c>
      <c r="AD3076" s="7">
        <v>1</v>
      </c>
    </row>
    <row r="3077" spans="22:30" x14ac:dyDescent="0.25">
      <c r="V3077" t="str">
        <v>Wayne Canney</v>
      </c>
      <c r="W3077" t="str">
        <v>Arian Moayed</v>
      </c>
      <c r="Y3077" s="3" t="s">
        <v>4685</v>
      </c>
      <c r="Z3077" s="3">
        <f t="shared" si="48"/>
        <v>1</v>
      </c>
      <c r="AC3077" s="6" t="s">
        <v>4673</v>
      </c>
      <c r="AD3077" s="7">
        <v>1</v>
      </c>
    </row>
    <row r="3078" spans="22:30" x14ac:dyDescent="0.25">
      <c r="V3078" t="str">
        <v>Halliwell Hobbes</v>
      </c>
      <c r="W3078" t="str">
        <v>Bugs Bhargava Krishna</v>
      </c>
      <c r="Y3078" s="3" t="s">
        <v>4686</v>
      </c>
      <c r="Z3078" s="3">
        <f t="shared" si="48"/>
        <v>1</v>
      </c>
      <c r="AC3078" s="6" t="s">
        <v>4675</v>
      </c>
      <c r="AD3078" s="7">
        <v>1</v>
      </c>
    </row>
    <row r="3079" spans="22:30" x14ac:dyDescent="0.25">
      <c r="V3079" t="str">
        <v>Darryl Hickman</v>
      </c>
      <c r="W3079" t="str">
        <v>Justus von DohnÃ¡nyi</v>
      </c>
      <c r="Y3079" s="3" t="s">
        <v>4687</v>
      </c>
      <c r="Z3079" s="3">
        <f t="shared" si="48"/>
        <v>1</v>
      </c>
      <c r="AC3079" s="6" t="s">
        <v>4676</v>
      </c>
      <c r="AD3079" s="7">
        <v>1</v>
      </c>
    </row>
    <row r="3080" spans="22:30" x14ac:dyDescent="0.25">
      <c r="V3080" t="str">
        <v>Lumsden Hare</v>
      </c>
      <c r="W3080" t="str">
        <v>Dante Maggio</v>
      </c>
      <c r="Y3080" s="3" t="s">
        <v>4688</v>
      </c>
      <c r="Z3080" s="3">
        <f t="shared" si="48"/>
        <v>1</v>
      </c>
      <c r="AC3080" s="6" t="s">
        <v>4677</v>
      </c>
      <c r="AD3080" s="7">
        <v>1</v>
      </c>
    </row>
    <row r="3081" spans="22:30" x14ac:dyDescent="0.25">
      <c r="V3081" t="str">
        <v>Frank S. Aronson</v>
      </c>
      <c r="W3081" t="str">
        <v>Colin McFarlane</v>
      </c>
      <c r="Y3081" s="3" t="s">
        <v>4689</v>
      </c>
      <c r="Z3081" s="3">
        <f t="shared" si="48"/>
        <v>2</v>
      </c>
      <c r="AC3081" s="6" t="s">
        <v>4678</v>
      </c>
      <c r="AD3081" s="7">
        <v>1</v>
      </c>
    </row>
    <row r="3082" spans="22:30" x14ac:dyDescent="0.25">
      <c r="V3082" t="str">
        <v>Robert Donner</v>
      </c>
      <c r="W3082" t="str">
        <v>Karamveer Choudhary</v>
      </c>
      <c r="Y3082" s="3" t="s">
        <v>4690</v>
      </c>
      <c r="Z3082" s="3">
        <f t="shared" si="48"/>
        <v>1</v>
      </c>
      <c r="AC3082" s="6" t="s">
        <v>4679</v>
      </c>
      <c r="AD3082" s="7">
        <v>1</v>
      </c>
    </row>
    <row r="3083" spans="22:30" x14ac:dyDescent="0.25">
      <c r="V3083" t="str">
        <v>Adriana Barraza</v>
      </c>
      <c r="W3083" t="str">
        <v>Elsie Codd</v>
      </c>
      <c r="Y3083" s="3" t="s">
        <v>4691</v>
      </c>
      <c r="Z3083" s="3">
        <f t="shared" si="48"/>
        <v>1</v>
      </c>
      <c r="AC3083" s="6" t="s">
        <v>4680</v>
      </c>
      <c r="AD3083" s="7">
        <v>1</v>
      </c>
    </row>
    <row r="3084" spans="22:30" x14ac:dyDescent="0.25">
      <c r="V3084" t="str">
        <v>Michael Berry Jr.</v>
      </c>
      <c r="W3084" t="str">
        <v>Barbara Drew</v>
      </c>
      <c r="Y3084" s="3" t="s">
        <v>4692</v>
      </c>
      <c r="Z3084" s="3">
        <f t="shared" si="48"/>
        <v>1</v>
      </c>
      <c r="AC3084" s="6" t="s">
        <v>4681</v>
      </c>
      <c r="AD3084" s="7">
        <v>1</v>
      </c>
    </row>
    <row r="3085" spans="22:30" x14ac:dyDescent="0.25">
      <c r="V3085" t="str">
        <v>BenoÃ®t Magimel</v>
      </c>
      <c r="W3085" t="str">
        <v>Barbara White</v>
      </c>
      <c r="Y3085" s="3" t="s">
        <v>4693</v>
      </c>
      <c r="Z3085" s="3">
        <f t="shared" si="48"/>
        <v>1</v>
      </c>
      <c r="AC3085" s="6" t="s">
        <v>4682</v>
      </c>
      <c r="AD3085" s="7">
        <v>1</v>
      </c>
    </row>
    <row r="3086" spans="22:30" x14ac:dyDescent="0.25">
      <c r="V3086" t="str">
        <v>Bernard Abbou</v>
      </c>
      <c r="W3086" t="str">
        <v>Quinn Duffy</v>
      </c>
      <c r="Y3086" s="3" t="s">
        <v>4694</v>
      </c>
      <c r="Z3086" s="3">
        <f t="shared" si="48"/>
        <v>1</v>
      </c>
      <c r="AC3086" s="6" t="s">
        <v>4683</v>
      </c>
      <c r="AD3086" s="7">
        <v>1</v>
      </c>
    </row>
    <row r="3087" spans="22:30" x14ac:dyDescent="0.25">
      <c r="V3087" t="str">
        <v>Gwen Taylor</v>
      </c>
      <c r="W3087" t="str">
        <v>Chelsey Goldsmith</v>
      </c>
      <c r="Y3087" s="3" t="s">
        <v>4695</v>
      </c>
      <c r="Z3087" s="3">
        <f t="shared" si="48"/>
        <v>1</v>
      </c>
      <c r="AC3087" s="6" t="s">
        <v>4684</v>
      </c>
      <c r="AD3087" s="7">
        <v>1</v>
      </c>
    </row>
    <row r="3088" spans="22:30" x14ac:dyDescent="0.25">
      <c r="V3088" t="str">
        <v>Erdal Tosun</v>
      </c>
      <c r="W3088" t="str">
        <v>Virginia Christine</v>
      </c>
      <c r="Y3088" s="3" t="s">
        <v>4696</v>
      </c>
      <c r="Z3088" s="3">
        <f t="shared" si="48"/>
        <v>1</v>
      </c>
      <c r="AC3088" s="6" t="s">
        <v>4685</v>
      </c>
      <c r="AD3088" s="7">
        <v>1</v>
      </c>
    </row>
    <row r="3089" spans="22:30" x14ac:dyDescent="0.25">
      <c r="V3089" t="str">
        <v>M. Tetov</v>
      </c>
      <c r="W3089" t="str">
        <v>Josie Smith</v>
      </c>
      <c r="Y3089" s="3" t="s">
        <v>4697</v>
      </c>
      <c r="Z3089" s="3">
        <f t="shared" si="48"/>
        <v>1</v>
      </c>
      <c r="AC3089" s="6" t="s">
        <v>4686</v>
      </c>
      <c r="AD3089" s="7">
        <v>1</v>
      </c>
    </row>
    <row r="3090" spans="22:30" x14ac:dyDescent="0.25">
      <c r="V3090" t="str">
        <v>William Bailey</v>
      </c>
      <c r="W3090" t="str">
        <v>Vinny Vella</v>
      </c>
      <c r="Y3090" s="3" t="s">
        <v>4698</v>
      </c>
      <c r="Z3090" s="3">
        <f t="shared" si="48"/>
        <v>1</v>
      </c>
      <c r="AC3090" s="6" t="s">
        <v>4687</v>
      </c>
      <c r="AD3090" s="7">
        <v>1</v>
      </c>
    </row>
    <row r="3091" spans="22:30" x14ac:dyDescent="0.25">
      <c r="V3091" t="str">
        <v>Anna Lee</v>
      </c>
      <c r="W3091" t="str">
        <v>Mansai Nomura</v>
      </c>
      <c r="Y3091" s="3" t="s">
        <v>4699</v>
      </c>
      <c r="Z3091" s="3">
        <f t="shared" si="48"/>
        <v>1</v>
      </c>
      <c r="AC3091" s="6" t="s">
        <v>4688</v>
      </c>
      <c r="AD3091" s="7">
        <v>1</v>
      </c>
    </row>
    <row r="3092" spans="22:30" x14ac:dyDescent="0.25">
      <c r="V3092" t="str">
        <v>Rina Takagi</v>
      </c>
      <c r="W3092" t="str">
        <v>Lina Mira</v>
      </c>
      <c r="Y3092" s="3" t="s">
        <v>4700</v>
      </c>
      <c r="Z3092" s="3">
        <f t="shared" si="48"/>
        <v>1</v>
      </c>
      <c r="AC3092" s="6" t="s">
        <v>4690</v>
      </c>
      <c r="AD3092" s="7">
        <v>1</v>
      </c>
    </row>
    <row r="3093" spans="22:30" x14ac:dyDescent="0.25">
      <c r="V3093" t="str">
        <v>Sujatha Sivakumar</v>
      </c>
      <c r="W3093" t="str">
        <v>Erica Sullivan</v>
      </c>
      <c r="Y3093" s="3" t="s">
        <v>4701</v>
      </c>
      <c r="Z3093" s="3">
        <f t="shared" si="48"/>
        <v>1</v>
      </c>
      <c r="AC3093" s="6" t="s">
        <v>4691</v>
      </c>
      <c r="AD3093" s="7">
        <v>1</v>
      </c>
    </row>
    <row r="3094" spans="22:30" x14ac:dyDescent="0.25">
      <c r="V3094" t="str">
        <v>Jennifer Darling</v>
      </c>
      <c r="W3094" t="str">
        <v>Firdous Bamji</v>
      </c>
      <c r="Y3094" s="3" t="s">
        <v>4702</v>
      </c>
      <c r="Z3094" s="3">
        <f t="shared" si="48"/>
        <v>1</v>
      </c>
      <c r="AC3094" s="6" t="s">
        <v>4692</v>
      </c>
      <c r="AD3094" s="7">
        <v>1</v>
      </c>
    </row>
    <row r="3095" spans="22:30" x14ac:dyDescent="0.25">
      <c r="V3095" t="str">
        <v>Saeed Jaffrey</v>
      </c>
      <c r="W3095" t="str">
        <v>Tanya Clarke</v>
      </c>
      <c r="Y3095" s="3" t="s">
        <v>4703</v>
      </c>
      <c r="Z3095" s="3">
        <f t="shared" si="48"/>
        <v>1</v>
      </c>
      <c r="AC3095" s="6" t="s">
        <v>4693</v>
      </c>
      <c r="AD3095" s="7">
        <v>1</v>
      </c>
    </row>
    <row r="3096" spans="22:30" x14ac:dyDescent="0.25">
      <c r="V3096" t="str">
        <v>Mike Vogel</v>
      </c>
      <c r="W3096" t="str">
        <v>Mark Zycon</v>
      </c>
      <c r="Y3096" s="3" t="s">
        <v>4704</v>
      </c>
      <c r="Z3096" s="3">
        <f t="shared" si="48"/>
        <v>1</v>
      </c>
      <c r="AC3096" s="6" t="s">
        <v>4694</v>
      </c>
      <c r="AD3096" s="7">
        <v>1</v>
      </c>
    </row>
    <row r="3097" spans="22:30" x14ac:dyDescent="0.25">
      <c r="V3097" t="str">
        <v>Alvin Epstein</v>
      </c>
      <c r="W3097" t="str">
        <v>Fritz Dominique</v>
      </c>
      <c r="Y3097" s="3" t="s">
        <v>4705</v>
      </c>
      <c r="Z3097" s="3">
        <f t="shared" si="48"/>
        <v>1</v>
      </c>
      <c r="AC3097" s="6" t="s">
        <v>4695</v>
      </c>
      <c r="AD3097" s="7">
        <v>1</v>
      </c>
    </row>
    <row r="3098" spans="22:30" x14ac:dyDescent="0.25">
      <c r="V3098" t="str" cm="1">
        <f t="array" ref="V3098:V3341">_xlfn.UNIQUE(O2:O251)</f>
        <v>Joseph Ragno</v>
      </c>
      <c r="W3098" t="str">
        <v>KyÃ» Sazanka</v>
      </c>
      <c r="Y3098" s="3" t="s">
        <v>4706</v>
      </c>
      <c r="Z3098" s="3">
        <f t="shared" si="48"/>
        <v>1</v>
      </c>
      <c r="AC3098" s="6" t="s">
        <v>4696</v>
      </c>
      <c r="AD3098" s="7">
        <v>1</v>
      </c>
    </row>
    <row r="3099" spans="22:30" x14ac:dyDescent="0.25">
      <c r="V3099" t="str">
        <v>John Cazale</v>
      </c>
      <c r="W3099" t="str">
        <v>Jacqueline Dalya</v>
      </c>
      <c r="Y3099" s="3" t="s">
        <v>4707</v>
      </c>
      <c r="Z3099" s="3">
        <f t="shared" si="48"/>
        <v>1</v>
      </c>
      <c r="AC3099" s="6" t="s">
        <v>4697</v>
      </c>
      <c r="AD3099" s="7">
        <v>1</v>
      </c>
    </row>
    <row r="3100" spans="22:30" x14ac:dyDescent="0.25">
      <c r="V3100" t="str">
        <v>Ritchie Coster</v>
      </c>
      <c r="W3100" t="str">
        <v>Joseph Sikora</v>
      </c>
      <c r="Y3100" s="3" t="s">
        <v>4708</v>
      </c>
      <c r="Z3100" s="3">
        <f t="shared" si="48"/>
        <v>1</v>
      </c>
      <c r="AC3100" s="6" t="s">
        <v>4698</v>
      </c>
      <c r="AD3100" s="7">
        <v>1</v>
      </c>
    </row>
    <row r="3101" spans="22:30" x14ac:dyDescent="0.25">
      <c r="V3101" t="str">
        <v>Frank Sivero</v>
      </c>
      <c r="W3101" t="str">
        <v>Jud Taylor</v>
      </c>
      <c r="Y3101" s="3" t="s">
        <v>4709</v>
      </c>
      <c r="Z3101" s="3">
        <f t="shared" si="48"/>
        <v>1</v>
      </c>
      <c r="AC3101" s="6" t="s">
        <v>4699</v>
      </c>
      <c r="AD3101" s="7">
        <v>1</v>
      </c>
    </row>
    <row r="3102" spans="22:30" x14ac:dyDescent="0.25">
      <c r="V3102" t="str">
        <v>Tom Gorman</v>
      </c>
      <c r="W3102" t="str">
        <v>Christopher John Fields</v>
      </c>
      <c r="Y3102" s="3" t="s">
        <v>4710</v>
      </c>
      <c r="Z3102" s="3">
        <f t="shared" si="48"/>
        <v>1</v>
      </c>
      <c r="AC3102" s="6" t="s">
        <v>4700</v>
      </c>
      <c r="AD3102" s="7">
        <v>1</v>
      </c>
    </row>
    <row r="3103" spans="22:30" x14ac:dyDescent="0.25">
      <c r="V3103" t="str">
        <v>Harry Nehring</v>
      </c>
      <c r="W3103" t="str">
        <v>Yuki Kazamatsuri</v>
      </c>
      <c r="Y3103" s="3" t="s">
        <v>4711</v>
      </c>
      <c r="Z3103" s="3">
        <f t="shared" si="48"/>
        <v>1</v>
      </c>
      <c r="AC3103" s="6" t="s">
        <v>4701</v>
      </c>
      <c r="AD3103" s="7">
        <v>1</v>
      </c>
    </row>
    <row r="3104" spans="22:30" x14ac:dyDescent="0.25">
      <c r="V3104" t="str">
        <v>Alistair Browning</v>
      </c>
      <c r="W3104" t="str">
        <v>Chip Love</v>
      </c>
      <c r="Y3104" s="3" t="s">
        <v>4712</v>
      </c>
      <c r="Z3104" s="3">
        <f t="shared" si="48"/>
        <v>1</v>
      </c>
      <c r="AC3104" s="6" t="s">
        <v>4702</v>
      </c>
      <c r="AD3104" s="7">
        <v>1</v>
      </c>
    </row>
    <row r="3105" spans="22:30" x14ac:dyDescent="0.25">
      <c r="V3105" t="str">
        <v>Rosanna Arquette</v>
      </c>
      <c r="W3105" t="str">
        <v>Claire Davenport</v>
      </c>
      <c r="Y3105" s="3" t="s">
        <v>4713</v>
      </c>
      <c r="Z3105" s="3">
        <f t="shared" si="48"/>
        <v>1</v>
      </c>
      <c r="AC3105" s="6" t="s">
        <v>4703</v>
      </c>
      <c r="AD3105" s="7">
        <v>1</v>
      </c>
    </row>
    <row r="3106" spans="22:30" x14ac:dyDescent="0.25">
      <c r="V3106" t="str">
        <v>Michael Elsworth</v>
      </c>
      <c r="W3106" t="str">
        <v>Rita Bennett</v>
      </c>
      <c r="Y3106" s="3" t="s">
        <v>4714</v>
      </c>
      <c r="Z3106" s="3">
        <f t="shared" si="48"/>
        <v>1</v>
      </c>
      <c r="AC3106" s="6" t="s">
        <v>4704</v>
      </c>
      <c r="AD3106" s="7">
        <v>1</v>
      </c>
    </row>
    <row r="3107" spans="22:30" x14ac:dyDescent="0.25">
      <c r="V3107" t="str">
        <v>Angelo Novi</v>
      </c>
      <c r="W3107" t="str">
        <v>Alicia Rhett</v>
      </c>
      <c r="Y3107" s="3" t="s">
        <v>4715</v>
      </c>
      <c r="Z3107" s="3">
        <f t="shared" si="48"/>
        <v>1</v>
      </c>
      <c r="AC3107" s="6" t="s">
        <v>4705</v>
      </c>
      <c r="AD3107" s="7">
        <v>1</v>
      </c>
    </row>
    <row r="3108" spans="22:30" x14ac:dyDescent="0.25">
      <c r="V3108" t="str">
        <v>Christine Seabrook</v>
      </c>
      <c r="W3108" t="str">
        <v>Emma Field-Rayner</v>
      </c>
      <c r="Y3108" s="3" t="s">
        <v>4716</v>
      </c>
      <c r="Z3108" s="3">
        <f t="shared" si="48"/>
        <v>1</v>
      </c>
      <c r="AC3108" s="6" t="s">
        <v>4706</v>
      </c>
      <c r="AD3108" s="7">
        <v>1</v>
      </c>
    </row>
    <row r="3109" spans="22:30" x14ac:dyDescent="0.25">
      <c r="V3109" t="str">
        <v>Tim DeZarn</v>
      </c>
      <c r="W3109" t="str">
        <v>Nate Irwin</v>
      </c>
      <c r="Y3109" s="3" t="s">
        <v>4717</v>
      </c>
      <c r="Z3109" s="3">
        <f t="shared" si="48"/>
        <v>1</v>
      </c>
      <c r="AC3109" s="6" t="s">
        <v>4707</v>
      </c>
      <c r="AD3109" s="7">
        <v>1</v>
      </c>
    </row>
    <row r="3110" spans="22:30" x14ac:dyDescent="0.25">
      <c r="V3110" t="str">
        <v>Claire Geare</v>
      </c>
      <c r="W3110" t="str">
        <v>Huggy Leaver</v>
      </c>
      <c r="Y3110" s="3" t="s">
        <v>4718</v>
      </c>
      <c r="Z3110" s="3">
        <f t="shared" si="48"/>
        <v>1</v>
      </c>
      <c r="AC3110" s="6" t="s">
        <v>4708</v>
      </c>
      <c r="AD3110" s="7">
        <v>1</v>
      </c>
    </row>
    <row r="3111" spans="22:30" x14ac:dyDescent="0.25">
      <c r="V3111" t="str">
        <v>Calum Gittins</v>
      </c>
      <c r="W3111" t="str">
        <v>Guy Doleman</v>
      </c>
      <c r="Y3111" s="3" t="s">
        <v>4719</v>
      </c>
      <c r="Z3111" s="3">
        <f t="shared" si="48"/>
        <v>1</v>
      </c>
      <c r="AC3111" s="6" t="s">
        <v>4709</v>
      </c>
      <c r="AD3111" s="7">
        <v>1</v>
      </c>
    </row>
    <row r="3112" spans="22:30" x14ac:dyDescent="0.25">
      <c r="V3112" t="str">
        <v>Des Webb</v>
      </c>
      <c r="W3112" t="str">
        <v>Kiko Cerone</v>
      </c>
      <c r="Y3112" s="3" t="s">
        <v>4720</v>
      </c>
      <c r="Z3112" s="3">
        <f t="shared" si="48"/>
        <v>1</v>
      </c>
      <c r="AC3112" s="6" t="s">
        <v>4710</v>
      </c>
      <c r="AD3112" s="7">
        <v>1</v>
      </c>
    </row>
    <row r="3113" spans="22:30" x14ac:dyDescent="0.25">
      <c r="V3113" t="str">
        <v>David Aston</v>
      </c>
      <c r="W3113" t="str">
        <v>M.R.B. Chakrabandhu</v>
      </c>
      <c r="Y3113" s="3" t="s">
        <v>4721</v>
      </c>
      <c r="Z3113" s="3">
        <f t="shared" si="48"/>
        <v>1</v>
      </c>
      <c r="AC3113" s="6" t="s">
        <v>4711</v>
      </c>
      <c r="AD3113" s="7">
        <v>1</v>
      </c>
    </row>
    <row r="3114" spans="22:30" x14ac:dyDescent="0.25">
      <c r="V3114" t="str">
        <v>Catherine Scorsese</v>
      </c>
      <c r="W3114" t="str">
        <v>Malaya Rivera Drew</v>
      </c>
      <c r="Y3114" s="3" t="s">
        <v>4722</v>
      </c>
      <c r="Z3114" s="3">
        <f t="shared" si="48"/>
        <v>1</v>
      </c>
      <c r="AC3114" s="6" t="s">
        <v>4712</v>
      </c>
      <c r="AD3114" s="7">
        <v>1</v>
      </c>
    </row>
    <row r="3115" spans="22:30" x14ac:dyDescent="0.25">
      <c r="V3115" t="str">
        <v>Ken Kenny</v>
      </c>
      <c r="W3115" t="str">
        <v>Dale Winton</v>
      </c>
      <c r="Y3115" s="3" t="s">
        <v>4723</v>
      </c>
      <c r="Z3115" s="3">
        <f t="shared" si="48"/>
        <v>1</v>
      </c>
      <c r="AC3115" s="6" t="s">
        <v>4713</v>
      </c>
      <c r="AD3115" s="7">
        <v>1</v>
      </c>
    </row>
    <row r="3116" spans="22:30" x14ac:dyDescent="0.25">
      <c r="V3116" t="str">
        <v>Hawthorne James</v>
      </c>
      <c r="W3116" t="str">
        <v>Xia Soua Chang</v>
      </c>
      <c r="Y3116" s="3" t="s">
        <v>4724</v>
      </c>
      <c r="Z3116" s="3">
        <f t="shared" si="48"/>
        <v>1</v>
      </c>
      <c r="AC3116" s="6" t="s">
        <v>4714</v>
      </c>
      <c r="AD3116" s="7">
        <v>1</v>
      </c>
    </row>
    <row r="3117" spans="22:30" x14ac:dyDescent="0.25">
      <c r="V3117" t="str">
        <v>Kokuten KÃ´dÃ´</v>
      </c>
      <c r="W3117" t="str">
        <v>Nick Lehane</v>
      </c>
      <c r="Y3117" s="3" t="s">
        <v>4725</v>
      </c>
      <c r="Z3117" s="3">
        <f t="shared" si="48"/>
        <v>1</v>
      </c>
      <c r="AC3117" s="6" t="s">
        <v>4715</v>
      </c>
      <c r="AD3117" s="7">
        <v>1</v>
      </c>
    </row>
    <row r="3118" spans="22:30" x14ac:dyDescent="0.25">
      <c r="V3118" t="str">
        <v>Mary Treen</v>
      </c>
      <c r="W3118" t="str">
        <v>Steve Edelman</v>
      </c>
      <c r="Y3118" s="3" t="s">
        <v>4726</v>
      </c>
      <c r="Z3118" s="3">
        <f t="shared" si="48"/>
        <v>1</v>
      </c>
      <c r="AC3118" s="6" t="s">
        <v>4716</v>
      </c>
      <c r="AD3118" s="7">
        <v>1</v>
      </c>
    </row>
    <row r="3119" spans="22:30" x14ac:dyDescent="0.25">
      <c r="V3119" t="str">
        <v>Leib Lensky</v>
      </c>
      <c r="W3119" t="str">
        <v>Tomohiro Nishimura</v>
      </c>
      <c r="Y3119" s="3" t="s">
        <v>4727</v>
      </c>
      <c r="Z3119" s="3">
        <f t="shared" si="48"/>
        <v>1</v>
      </c>
      <c r="AC3119" s="6" t="s">
        <v>4717</v>
      </c>
      <c r="AD3119" s="7">
        <v>1</v>
      </c>
    </row>
    <row r="3120" spans="22:30" x14ac:dyDescent="0.25">
      <c r="V3120" t="str">
        <v>Luis OtÃ¡vio</v>
      </c>
      <c r="W3120" t="str">
        <v>Brad James</v>
      </c>
      <c r="Y3120" s="3" t="s">
        <v>4728</v>
      </c>
      <c r="Z3120" s="3">
        <f t="shared" si="48"/>
        <v>1</v>
      </c>
      <c r="AC3120" s="6" t="s">
        <v>4718</v>
      </c>
      <c r="AD3120" s="7">
        <v>1</v>
      </c>
    </row>
    <row r="3121" spans="22:30" x14ac:dyDescent="0.25">
      <c r="V3121" t="str">
        <v>Max Martini</v>
      </c>
      <c r="W3121" t="str">
        <v>Joe D'Angerio</v>
      </c>
      <c r="Y3121" s="3" t="s">
        <v>4729</v>
      </c>
      <c r="Z3121" s="3">
        <f t="shared" si="48"/>
        <v>1</v>
      </c>
      <c r="AC3121" s="6" t="s">
        <v>4719</v>
      </c>
      <c r="AD3121" s="7">
        <v>1</v>
      </c>
    </row>
    <row r="3122" spans="22:30" x14ac:dyDescent="0.25">
      <c r="V3122" t="str">
        <v>Claudio Alfonsi</v>
      </c>
      <c r="W3122" t="str">
        <v>Marta Belfort</v>
      </c>
      <c r="Y3122" s="3" t="s">
        <v>4730</v>
      </c>
      <c r="Z3122" s="3">
        <f t="shared" si="48"/>
        <v>1</v>
      </c>
      <c r="AC3122" s="6" t="s">
        <v>4720</v>
      </c>
      <c r="AD3122" s="7">
        <v>1</v>
      </c>
    </row>
    <row r="3123" spans="22:30" x14ac:dyDescent="0.25">
      <c r="V3123" t="str">
        <v>Dabbs Greer</v>
      </c>
      <c r="W3123" t="str">
        <v>Hy Pyke</v>
      </c>
      <c r="Y3123" s="3" t="s">
        <v>4731</v>
      </c>
      <c r="Z3123" s="3">
        <f t="shared" si="48"/>
        <v>1</v>
      </c>
      <c r="AC3123" s="6" t="s">
        <v>4721</v>
      </c>
      <c r="AD3123" s="7">
        <v>1</v>
      </c>
    </row>
    <row r="3124" spans="22:30" x14ac:dyDescent="0.25">
      <c r="V3124" t="str">
        <v>William Devane</v>
      </c>
      <c r="W3124" t="str">
        <v>Ellen Pompeo</v>
      </c>
      <c r="Y3124" s="3" t="s">
        <v>4732</v>
      </c>
      <c r="Z3124" s="3">
        <f t="shared" si="48"/>
        <v>1</v>
      </c>
      <c r="AC3124" s="6" t="s">
        <v>4722</v>
      </c>
      <c r="AD3124" s="7">
        <v>1</v>
      </c>
    </row>
    <row r="3125" spans="22:30" x14ac:dyDescent="0.25">
      <c r="V3125" t="str">
        <v>Eddie Byrne</v>
      </c>
      <c r="W3125" t="str">
        <v>Abe Simon</v>
      </c>
      <c r="Y3125" s="3" t="s">
        <v>4733</v>
      </c>
      <c r="Z3125" s="3">
        <f t="shared" si="48"/>
        <v>1</v>
      </c>
      <c r="AC3125" s="6" t="s">
        <v>4723</v>
      </c>
      <c r="AD3125" s="7">
        <v>1</v>
      </c>
    </row>
    <row r="3126" spans="22:30" x14ac:dyDescent="0.25">
      <c r="V3126" t="str">
        <v>Robert Winley</v>
      </c>
      <c r="W3126" t="str">
        <v>Harry Belcher</v>
      </c>
      <c r="Y3126" s="3" t="s">
        <v>4734</v>
      </c>
      <c r="Z3126" s="3">
        <f t="shared" si="48"/>
        <v>1</v>
      </c>
      <c r="AC3126" s="6" t="s">
        <v>4724</v>
      </c>
      <c r="AD3126" s="7">
        <v>1</v>
      </c>
    </row>
    <row r="3127" spans="22:30" x14ac:dyDescent="0.25">
      <c r="V3127" t="str">
        <v>Billy Zane</v>
      </c>
      <c r="W3127" t="str">
        <v>Qolamreza Maleki</v>
      </c>
      <c r="Y3127" s="3" t="s">
        <v>4735</v>
      </c>
      <c r="Z3127" s="3">
        <f t="shared" si="48"/>
        <v>1</v>
      </c>
      <c r="AC3127" s="6" t="s">
        <v>4725</v>
      </c>
      <c r="AD3127" s="7">
        <v>1</v>
      </c>
    </row>
    <row r="3128" spans="22:30" x14ac:dyDescent="0.25">
      <c r="V3128" t="str">
        <v>Takehiko Ono</v>
      </c>
      <c r="W3128" t="str">
        <v>Fortunato Arena</v>
      </c>
      <c r="Y3128" s="3" t="s">
        <v>4736</v>
      </c>
      <c r="Z3128" s="3">
        <f t="shared" si="48"/>
        <v>1</v>
      </c>
      <c r="AC3128" s="6" t="s">
        <v>4726</v>
      </c>
      <c r="AD3128" s="7">
        <v>1</v>
      </c>
    </row>
    <row r="3129" spans="22:30" x14ac:dyDescent="0.25">
      <c r="V3129" t="str">
        <v>Fletcher Allen</v>
      </c>
      <c r="W3129" t="str">
        <v>Christopher Berry</v>
      </c>
      <c r="Y3129" s="3" t="s">
        <v>4737</v>
      </c>
      <c r="Z3129" s="3">
        <f t="shared" si="48"/>
        <v>2</v>
      </c>
      <c r="AC3129" s="6" t="s">
        <v>4727</v>
      </c>
      <c r="AD3129" s="7">
        <v>1</v>
      </c>
    </row>
    <row r="3130" spans="22:30" x14ac:dyDescent="0.25">
      <c r="V3130" t="str">
        <v>Lucy Skeaping</v>
      </c>
      <c r="W3130" t="str">
        <v>C.C. Cruson</v>
      </c>
      <c r="Y3130" s="3" t="s">
        <v>4738</v>
      </c>
      <c r="Z3130" s="3">
        <f t="shared" si="48"/>
        <v>1</v>
      </c>
      <c r="AC3130" s="6" t="s">
        <v>4728</v>
      </c>
      <c r="AD3130" s="7">
        <v>1</v>
      </c>
    </row>
    <row r="3131" spans="22:30" x14ac:dyDescent="0.25">
      <c r="V3131" t="str">
        <v>Frank Senger</v>
      </c>
      <c r="W3131" t="str">
        <v>Yngve Nordwall</v>
      </c>
      <c r="Y3131" s="3" t="s">
        <v>4739</v>
      </c>
      <c r="Z3131" s="3">
        <f t="shared" si="48"/>
        <v>1</v>
      </c>
      <c r="AC3131" s="6" t="s">
        <v>4729</v>
      </c>
      <c r="AD3131" s="7">
        <v>1</v>
      </c>
    </row>
    <row r="3132" spans="22:30" x14ac:dyDescent="0.25">
      <c r="V3132" t="str">
        <v>Ik-han Jung</v>
      </c>
      <c r="W3132" t="str">
        <v>Sela Ward</v>
      </c>
      <c r="Y3132" s="3" t="s">
        <v>4740</v>
      </c>
      <c r="Z3132" s="3">
        <f t="shared" si="48"/>
        <v>1</v>
      </c>
      <c r="AC3132" s="6" t="s">
        <v>4730</v>
      </c>
      <c r="AD3132" s="7">
        <v>1</v>
      </c>
    </row>
    <row r="3133" spans="22:30" x14ac:dyDescent="0.25">
      <c r="V3133" t="str">
        <v>Madge Sinclair</v>
      </c>
      <c r="W3133" t="str">
        <v>Peter Ily Huemer</v>
      </c>
      <c r="Y3133" s="3" t="s">
        <v>4741</v>
      </c>
      <c r="Z3133" s="3">
        <f t="shared" si="48"/>
        <v>1</v>
      </c>
      <c r="AC3133" s="6" t="s">
        <v>4731</v>
      </c>
      <c r="AD3133" s="7">
        <v>1</v>
      </c>
    </row>
    <row r="3134" spans="22:30" x14ac:dyDescent="0.25">
      <c r="V3134" t="str">
        <v>Tommy Flanagan</v>
      </c>
      <c r="W3134" t="str">
        <v>Rusty Goffe</v>
      </c>
      <c r="Y3134" s="3" t="s">
        <v>4742</v>
      </c>
      <c r="Z3134" s="3">
        <f t="shared" si="48"/>
        <v>1</v>
      </c>
      <c r="AC3134" s="6" t="s">
        <v>4732</v>
      </c>
      <c r="AD3134" s="7">
        <v>1</v>
      </c>
    </row>
    <row r="3135" spans="22:30" x14ac:dyDescent="0.25">
      <c r="V3135" t="str">
        <v>Antonio David Lyons</v>
      </c>
      <c r="W3135" t="str">
        <v>Joe Grifasi</v>
      </c>
      <c r="Y3135" s="3" t="s">
        <v>4743</v>
      </c>
      <c r="Z3135" s="3">
        <f t="shared" si="48"/>
        <v>1</v>
      </c>
      <c r="AC3135" s="6" t="s">
        <v>4733</v>
      </c>
      <c r="AD3135" s="7">
        <v>1</v>
      </c>
    </row>
    <row r="3136" spans="22:30" x14ac:dyDescent="0.25">
      <c r="V3136" t="str">
        <v>Jack Shearer</v>
      </c>
      <c r="W3136" t="str">
        <v>Billy Byrne</v>
      </c>
      <c r="Y3136" s="3" t="s">
        <v>4744</v>
      </c>
      <c r="Z3136" s="3">
        <f t="shared" si="48"/>
        <v>1</v>
      </c>
      <c r="AC3136" s="6" t="s">
        <v>4734</v>
      </c>
      <c r="AD3136" s="7">
        <v>1</v>
      </c>
    </row>
    <row r="3137" spans="22:30" x14ac:dyDescent="0.25">
      <c r="V3137" t="str">
        <v>Robert Wahlberg</v>
      </c>
      <c r="W3137" t="str">
        <v>H.V. Kaltenborn</v>
      </c>
      <c r="Y3137" s="3" t="s">
        <v>4745</v>
      </c>
      <c r="Z3137" s="3">
        <f t="shared" si="48"/>
        <v>1</v>
      </c>
      <c r="AC3137" s="6" t="s">
        <v>4735</v>
      </c>
      <c r="AD3137" s="7">
        <v>1</v>
      </c>
    </row>
    <row r="3138" spans="22:30" x14ac:dyDescent="0.25">
      <c r="V3138" t="str">
        <v>Roger Rees</v>
      </c>
      <c r="W3138" t="str">
        <v>Darling LÃ©gitimus</v>
      </c>
      <c r="Y3138" s="3" t="s">
        <v>4746</v>
      </c>
      <c r="Z3138" s="3">
        <f t="shared" si="48"/>
        <v>1</v>
      </c>
      <c r="AC3138" s="6" t="s">
        <v>4736</v>
      </c>
      <c r="AD3138" s="7">
        <v>1</v>
      </c>
    </row>
    <row r="3139" spans="22:30" x14ac:dyDescent="0.25">
      <c r="V3139" t="str">
        <v>Curt Bois</v>
      </c>
      <c r="W3139" t="str">
        <v>Seung-mok Yoo</v>
      </c>
      <c r="Y3139" s="3" t="s">
        <v>4747</v>
      </c>
      <c r="Z3139" s="3">
        <f t="shared" ref="Z3139:Z3202" si="49">COUNTIF($B$2:$S$251,W3139)</f>
        <v>1</v>
      </c>
      <c r="AC3139" s="6" t="s">
        <v>4738</v>
      </c>
      <c r="AD3139" s="7">
        <v>1</v>
      </c>
    </row>
    <row r="3140" spans="22:30" x14ac:dyDescent="0.25">
      <c r="V3140" t="str">
        <v>Manny Jacinto</v>
      </c>
      <c r="W3140" t="str">
        <v>Justin Mader</v>
      </c>
      <c r="Y3140" s="3" t="s">
        <v>4748</v>
      </c>
      <c r="Z3140" s="3">
        <f t="shared" si="49"/>
        <v>1</v>
      </c>
      <c r="AC3140" s="6" t="s">
        <v>4739</v>
      </c>
      <c r="AD3140" s="7">
        <v>1</v>
      </c>
    </row>
    <row r="3141" spans="22:30" x14ac:dyDescent="0.25">
      <c r="V3141" t="str">
        <v>Kavita Patil</v>
      </c>
      <c r="W3141" t="str">
        <v>Finn Carr</v>
      </c>
      <c r="Y3141" s="3" t="s">
        <v>4749</v>
      </c>
      <c r="Z3141" s="3">
        <f t="shared" si="49"/>
        <v>1</v>
      </c>
      <c r="AC3141" s="6" t="s">
        <v>4740</v>
      </c>
      <c r="AD3141" s="7">
        <v>1</v>
      </c>
    </row>
    <row r="3142" spans="22:30" x14ac:dyDescent="0.25">
      <c r="V3142" t="str">
        <v>Christian Ameri</v>
      </c>
      <c r="W3142" t="str">
        <v>Tim McGarry</v>
      </c>
      <c r="Y3142" s="3" t="s">
        <v>4750</v>
      </c>
      <c r="Z3142" s="3">
        <f t="shared" si="49"/>
        <v>1</v>
      </c>
      <c r="AC3142" s="6" t="s">
        <v>4741</v>
      </c>
      <c r="AD3142" s="7">
        <v>1</v>
      </c>
    </row>
    <row r="3143" spans="22:30" x14ac:dyDescent="0.25">
      <c r="V3143" t="str">
        <v>Edward LeSaint</v>
      </c>
      <c r="W3143" t="str">
        <v>Siv Aleros</v>
      </c>
      <c r="Y3143" s="3" t="s">
        <v>4751</v>
      </c>
      <c r="Z3143" s="3">
        <f t="shared" si="49"/>
        <v>1</v>
      </c>
      <c r="AC3143" s="6" t="s">
        <v>4742</v>
      </c>
      <c r="AD3143" s="7">
        <v>1</v>
      </c>
    </row>
    <row r="3144" spans="22:30" x14ac:dyDescent="0.25">
      <c r="V3144" t="str">
        <v>KÃ´ichi Hayashi</v>
      </c>
      <c r="W3144" t="str">
        <v>Julieta Zylberberg</v>
      </c>
      <c r="Y3144" s="3" t="s">
        <v>4752</v>
      </c>
      <c r="Z3144" s="3">
        <f t="shared" si="49"/>
        <v>1</v>
      </c>
      <c r="AC3144" s="6" t="s">
        <v>4743</v>
      </c>
      <c r="AD3144" s="7">
        <v>1</v>
      </c>
    </row>
    <row r="3145" spans="22:30" x14ac:dyDescent="0.25">
      <c r="V3145" t="str">
        <v>Aldo Berti</v>
      </c>
      <c r="W3145" t="str">
        <v>John Turturro</v>
      </c>
      <c r="Y3145" s="3" t="s">
        <v>4753</v>
      </c>
      <c r="Z3145" s="3">
        <f t="shared" si="49"/>
        <v>1</v>
      </c>
      <c r="AC3145" s="6" t="s">
        <v>4744</v>
      </c>
      <c r="AD3145" s="7">
        <v>1</v>
      </c>
    </row>
    <row r="3146" spans="22:30" x14ac:dyDescent="0.25">
      <c r="V3146" t="str">
        <v>Hiroshi Tanaka</v>
      </c>
      <c r="W3146" t="str">
        <v>Angus Sampson</v>
      </c>
      <c r="Y3146" s="3" t="s">
        <v>4754</v>
      </c>
      <c r="Z3146" s="3">
        <f t="shared" si="49"/>
        <v>1</v>
      </c>
      <c r="AC3146" s="6" t="s">
        <v>4745</v>
      </c>
      <c r="AD3146" s="7">
        <v>1</v>
      </c>
    </row>
    <row r="3147" spans="22:30" x14ac:dyDescent="0.25">
      <c r="V3147" t="str">
        <v>Havis Davenport</v>
      </c>
      <c r="W3147" t="str">
        <v>Mr. Peck</v>
      </c>
      <c r="Y3147" s="3" t="s">
        <v>4755</v>
      </c>
      <c r="Z3147" s="3">
        <f t="shared" si="49"/>
        <v>1</v>
      </c>
      <c r="AC3147" s="6" t="s">
        <v>4746</v>
      </c>
      <c r="AD3147" s="7">
        <v>1</v>
      </c>
    </row>
    <row r="3148" spans="22:30" x14ac:dyDescent="0.25">
      <c r="V3148">
        <v>0</v>
      </c>
      <c r="W3148" t="str">
        <v>Craig Kingsbury</v>
      </c>
      <c r="Y3148" s="3" t="s">
        <v>4756</v>
      </c>
      <c r="Z3148" s="3">
        <f t="shared" si="49"/>
        <v>1</v>
      </c>
      <c r="AC3148" s="6" t="s">
        <v>4747</v>
      </c>
      <c r="AD3148" s="7">
        <v>1</v>
      </c>
    </row>
    <row r="3149" spans="22:30" x14ac:dyDescent="0.25">
      <c r="V3149" t="str">
        <v>Henry Bergman</v>
      </c>
      <c r="W3149" t="str">
        <v>Gilbert Dalleu</v>
      </c>
      <c r="Y3149" s="3" t="s">
        <v>4757</v>
      </c>
      <c r="Z3149" s="3">
        <f t="shared" si="49"/>
        <v>1</v>
      </c>
      <c r="AC3149" s="6" t="s">
        <v>4748</v>
      </c>
      <c r="AD3149" s="7">
        <v>1</v>
      </c>
    </row>
    <row r="3150" spans="22:30" x14ac:dyDescent="0.25">
      <c r="V3150" t="str">
        <v>Nino Terzo</v>
      </c>
      <c r="W3150" t="str">
        <v>Matt Carey</v>
      </c>
      <c r="Y3150" s="3" t="s">
        <v>4758</v>
      </c>
      <c r="Z3150" s="3">
        <f t="shared" si="49"/>
        <v>1</v>
      </c>
      <c r="AC3150" s="6" t="s">
        <v>4749</v>
      </c>
      <c r="AD3150" s="7">
        <v>1</v>
      </c>
    </row>
    <row r="3151" spans="22:30" x14ac:dyDescent="0.25">
      <c r="V3151" t="str">
        <v>Buzz Visconti</v>
      </c>
      <c r="W3151" t="str">
        <v>TÃ´ru Abe</v>
      </c>
      <c r="Y3151" s="3" t="s">
        <v>4759</v>
      </c>
      <c r="Z3151" s="3">
        <f t="shared" si="49"/>
        <v>1</v>
      </c>
      <c r="AC3151" s="6" t="s">
        <v>4750</v>
      </c>
      <c r="AD3151" s="7">
        <v>1</v>
      </c>
    </row>
    <row r="3152" spans="22:30" x14ac:dyDescent="0.25">
      <c r="V3152" t="str">
        <v>James Keane</v>
      </c>
      <c r="W3152" t="str">
        <v>Binoy Mukherjee</v>
      </c>
      <c r="Y3152" s="3" t="s">
        <v>4760</v>
      </c>
      <c r="Z3152" s="3">
        <f t="shared" si="49"/>
        <v>1</v>
      </c>
      <c r="AC3152" s="6" t="s">
        <v>4751</v>
      </c>
      <c r="AD3152" s="7">
        <v>1</v>
      </c>
    </row>
    <row r="3153" spans="22:30" x14ac:dyDescent="0.25">
      <c r="V3153" t="str">
        <v>Fred Sorenson</v>
      </c>
      <c r="W3153" t="str">
        <v>Larry Carroll</v>
      </c>
      <c r="Y3153" s="3" t="s">
        <v>4761</v>
      </c>
      <c r="Z3153" s="3">
        <f t="shared" si="49"/>
        <v>1</v>
      </c>
      <c r="AC3153" s="6" t="s">
        <v>4752</v>
      </c>
      <c r="AD3153" s="7">
        <v>1</v>
      </c>
    </row>
    <row r="3154" spans="22:30" x14ac:dyDescent="0.25">
      <c r="V3154" t="str">
        <v>Sammi Rotibi</v>
      </c>
      <c r="W3154" t="str">
        <v>Corkey Ford</v>
      </c>
      <c r="Y3154" s="3" t="s">
        <v>4762</v>
      </c>
      <c r="Z3154" s="3">
        <f t="shared" si="49"/>
        <v>1</v>
      </c>
      <c r="AC3154" s="6" t="s">
        <v>4753</v>
      </c>
      <c r="AD3154" s="7">
        <v>1</v>
      </c>
    </row>
    <row r="3155" spans="22:30" x14ac:dyDescent="0.25">
      <c r="V3155" t="str">
        <v>Donald Fullilove</v>
      </c>
      <c r="W3155" t="str">
        <v>Christopher Darga</v>
      </c>
      <c r="Y3155" s="3" t="s">
        <v>4763</v>
      </c>
      <c r="Z3155" s="3">
        <f t="shared" si="49"/>
        <v>1</v>
      </c>
      <c r="AC3155" s="6" t="s">
        <v>4754</v>
      </c>
      <c r="AD3155" s="7">
        <v>1</v>
      </c>
    </row>
    <row r="3156" spans="22:30" x14ac:dyDescent="0.25">
      <c r="V3156" t="str">
        <v>Werner Daehn</v>
      </c>
      <c r="W3156" t="str">
        <v>Brian Thompson</v>
      </c>
      <c r="Y3156" s="3" t="s">
        <v>4764</v>
      </c>
      <c r="Z3156" s="3">
        <f t="shared" si="49"/>
        <v>1</v>
      </c>
      <c r="AC3156" s="6" t="s">
        <v>4755</v>
      </c>
      <c r="AD3156" s="7">
        <v>1</v>
      </c>
    </row>
    <row r="3157" spans="22:30" x14ac:dyDescent="0.25">
      <c r="V3157" t="str">
        <v>Anna Q. Nilsson</v>
      </c>
      <c r="W3157" t="str">
        <v>Robert B. Kennedy</v>
      </c>
      <c r="Y3157" s="3" t="s">
        <v>4765</v>
      </c>
      <c r="Z3157" s="3">
        <f t="shared" si="49"/>
        <v>1</v>
      </c>
      <c r="AC3157" s="6" t="s">
        <v>4756</v>
      </c>
      <c r="AD3157" s="7">
        <v>1</v>
      </c>
    </row>
    <row r="3158" spans="22:30" x14ac:dyDescent="0.25">
      <c r="V3158" t="str">
        <v>Timothy Carey</v>
      </c>
      <c r="W3158" t="str">
        <v>Ilario Calvo</v>
      </c>
      <c r="Y3158" s="3" t="s">
        <v>4766</v>
      </c>
      <c r="Z3158" s="3">
        <f t="shared" si="49"/>
        <v>1</v>
      </c>
      <c r="AC3158" s="6" t="s">
        <v>4757</v>
      </c>
      <c r="AD3158" s="7">
        <v>1</v>
      </c>
    </row>
    <row r="3159" spans="22:30" x14ac:dyDescent="0.25">
      <c r="V3159" t="str">
        <v>Manning Redwood</v>
      </c>
      <c r="W3159" t="str">
        <v>Craig Mutsch</v>
      </c>
      <c r="Y3159" s="3" t="s">
        <v>4767</v>
      </c>
      <c r="Z3159" s="3">
        <f t="shared" si="49"/>
        <v>1</v>
      </c>
      <c r="AC3159" s="6" t="s">
        <v>4758</v>
      </c>
      <c r="AD3159" s="7">
        <v>1</v>
      </c>
    </row>
    <row r="3160" spans="22:30" x14ac:dyDescent="0.25">
      <c r="V3160" t="str">
        <v>Esther Michelson</v>
      </c>
      <c r="W3160" t="str">
        <v>Gene Gross</v>
      </c>
      <c r="Y3160" s="3" t="s">
        <v>4768</v>
      </c>
      <c r="Z3160" s="3">
        <f t="shared" si="49"/>
        <v>1</v>
      </c>
      <c r="AC3160" s="6" t="s">
        <v>4759</v>
      </c>
      <c r="AD3160" s="7">
        <v>1</v>
      </c>
    </row>
    <row r="3161" spans="22:30" x14ac:dyDescent="0.25">
      <c r="V3161" t="str">
        <v>Patrick Aherne</v>
      </c>
      <c r="W3161" t="str">
        <v>Dorothy Barrett</v>
      </c>
      <c r="Y3161" s="3" t="s">
        <v>4769</v>
      </c>
      <c r="Z3161" s="3">
        <f t="shared" si="49"/>
        <v>1</v>
      </c>
      <c r="AC3161" s="6" t="s">
        <v>4760</v>
      </c>
      <c r="AD3161" s="7">
        <v>1</v>
      </c>
    </row>
    <row r="3162" spans="22:30" x14ac:dyDescent="0.25">
      <c r="V3162" t="str">
        <v>Elizabeth Olsen</v>
      </c>
      <c r="W3162" t="str">
        <v>Krzysztof Soszynski</v>
      </c>
      <c r="Y3162" s="3" t="s">
        <v>4770</v>
      </c>
      <c r="Z3162" s="3">
        <f t="shared" si="49"/>
        <v>1</v>
      </c>
      <c r="AC3162" s="6" t="s">
        <v>4761</v>
      </c>
      <c r="AD3162" s="7">
        <v>1</v>
      </c>
    </row>
    <row r="3163" spans="22:30" x14ac:dyDescent="0.25">
      <c r="V3163" t="str">
        <v>Cynthia Dale Scott</v>
      </c>
      <c r="W3163" t="str">
        <v>Rod Sell</v>
      </c>
      <c r="Y3163" s="3" t="s">
        <v>4771</v>
      </c>
      <c r="Z3163" s="3">
        <f t="shared" si="49"/>
        <v>1</v>
      </c>
      <c r="AC3163" s="6" t="s">
        <v>4762</v>
      </c>
      <c r="AD3163" s="7">
        <v>1</v>
      </c>
    </row>
    <row r="3164" spans="22:30" x14ac:dyDescent="0.25">
      <c r="V3164" t="str">
        <v>Fort Atkinson</v>
      </c>
      <c r="W3164" t="str">
        <v>Jake Steinfeld</v>
      </c>
      <c r="Y3164" s="3" t="s">
        <v>4772</v>
      </c>
      <c r="Z3164" s="3">
        <f t="shared" si="49"/>
        <v>1</v>
      </c>
      <c r="AC3164" s="6" t="s">
        <v>4763</v>
      </c>
      <c r="AD3164" s="7">
        <v>1</v>
      </c>
    </row>
    <row r="3165" spans="22:30" x14ac:dyDescent="0.25">
      <c r="V3165" t="str">
        <v>Shane Rimmer</v>
      </c>
      <c r="W3165" t="str">
        <v>Thomas Bermingham</v>
      </c>
      <c r="Y3165" s="3" t="s">
        <v>4773</v>
      </c>
      <c r="Z3165" s="3">
        <f t="shared" si="49"/>
        <v>1</v>
      </c>
      <c r="AC3165" s="6" t="s">
        <v>4764</v>
      </c>
      <c r="AD3165" s="7">
        <v>1</v>
      </c>
    </row>
    <row r="3166" spans="22:30" x14ac:dyDescent="0.25">
      <c r="V3166" t="str">
        <v>Chris Pine</v>
      </c>
      <c r="W3166" t="str">
        <v>Dorothy Adams</v>
      </c>
      <c r="Y3166" s="3" t="s">
        <v>4774</v>
      </c>
      <c r="Z3166" s="3">
        <f t="shared" si="49"/>
        <v>1</v>
      </c>
      <c r="AC3166" s="6" t="s">
        <v>4765</v>
      </c>
      <c r="AD3166" s="7">
        <v>1</v>
      </c>
    </row>
    <row r="3167" spans="22:30" x14ac:dyDescent="0.25">
      <c r="V3167" t="str">
        <v>Aidan Gillen</v>
      </c>
      <c r="W3167" t="str">
        <v>Michael Bird</v>
      </c>
      <c r="Y3167" s="3" t="s">
        <v>4775</v>
      </c>
      <c r="Z3167" s="3">
        <f t="shared" si="49"/>
        <v>1</v>
      </c>
      <c r="AC3167" s="6" t="s">
        <v>4766</v>
      </c>
      <c r="AD3167" s="7">
        <v>1</v>
      </c>
    </row>
    <row r="3168" spans="22:30" x14ac:dyDescent="0.25">
      <c r="V3168" t="str">
        <v>Mi Mi Lee</v>
      </c>
      <c r="W3168" t="str">
        <v>Rudolph Anders</v>
      </c>
      <c r="Y3168" s="3" t="s">
        <v>4776</v>
      </c>
      <c r="Z3168" s="3">
        <f t="shared" si="49"/>
        <v>2</v>
      </c>
      <c r="AC3168" s="6" t="s">
        <v>4767</v>
      </c>
      <c r="AD3168" s="7">
        <v>1</v>
      </c>
    </row>
    <row r="3169" spans="22:30" x14ac:dyDescent="0.25">
      <c r="V3169" t="str">
        <v>Murphy Guyer</v>
      </c>
      <c r="W3169" t="str">
        <v>Roger Imhof</v>
      </c>
      <c r="Y3169" s="3" t="s">
        <v>4777</v>
      </c>
      <c r="Z3169" s="3">
        <f t="shared" si="49"/>
        <v>1</v>
      </c>
      <c r="AC3169" s="6" t="s">
        <v>4768</v>
      </c>
      <c r="AD3169" s="7">
        <v>1</v>
      </c>
    </row>
    <row r="3170" spans="22:30" x14ac:dyDescent="0.25">
      <c r="V3170" t="str">
        <v>Roderick Cook</v>
      </c>
      <c r="W3170" t="str">
        <v>Philip Winter</v>
      </c>
      <c r="Y3170" s="3" t="s">
        <v>4778</v>
      </c>
      <c r="Z3170" s="3">
        <f t="shared" si="49"/>
        <v>1</v>
      </c>
      <c r="AC3170" s="6" t="s">
        <v>4769</v>
      </c>
      <c r="AD3170" s="7">
        <v>1</v>
      </c>
    </row>
    <row r="3171" spans="22:30" x14ac:dyDescent="0.25">
      <c r="V3171" t="str">
        <v>Mhairi Calvey</v>
      </c>
      <c r="W3171" t="str">
        <v>Ian Sherman</v>
      </c>
      <c r="Y3171" s="3" t="s">
        <v>4779</v>
      </c>
      <c r="Z3171" s="3">
        <f t="shared" si="49"/>
        <v>1</v>
      </c>
      <c r="AC3171" s="6" t="s">
        <v>4770</v>
      </c>
      <c r="AD3171" s="7">
        <v>1</v>
      </c>
    </row>
    <row r="3172" spans="22:30" x14ac:dyDescent="0.25">
      <c r="V3172" t="str">
        <v>Jack Angel</v>
      </c>
      <c r="W3172" t="str">
        <v>Lourdes EchevarrÃ­a</v>
      </c>
      <c r="Y3172" s="3" t="s">
        <v>4780</v>
      </c>
      <c r="Z3172" s="3">
        <f t="shared" si="49"/>
        <v>1</v>
      </c>
      <c r="AC3172" s="6" t="s">
        <v>4771</v>
      </c>
      <c r="AD3172" s="7">
        <v>1</v>
      </c>
    </row>
    <row r="3173" spans="22:30" x14ac:dyDescent="0.25">
      <c r="V3173" t="str">
        <v>Edward James Olmos</v>
      </c>
      <c r="W3173" t="str">
        <v>Kevin McNally</v>
      </c>
      <c r="Y3173" s="3" t="s">
        <v>4781</v>
      </c>
      <c r="Z3173" s="3">
        <f t="shared" si="49"/>
        <v>1</v>
      </c>
      <c r="AC3173" s="6" t="s">
        <v>4772</v>
      </c>
      <c r="AD3173" s="7">
        <v>1</v>
      </c>
    </row>
    <row r="3174" spans="22:30" x14ac:dyDescent="0.25">
      <c r="V3174" t="str">
        <v>Joachim Bernhard</v>
      </c>
      <c r="W3174" t="str">
        <v>Arash Mansour</v>
      </c>
      <c r="Y3174" s="3" t="s">
        <v>4782</v>
      </c>
      <c r="Z3174" s="3">
        <f t="shared" si="49"/>
        <v>1</v>
      </c>
      <c r="AC3174" s="6" t="s">
        <v>4773</v>
      </c>
      <c r="AD3174" s="7">
        <v>1</v>
      </c>
    </row>
    <row r="3175" spans="22:30" x14ac:dyDescent="0.25">
      <c r="V3175" t="str">
        <v>Denis MÃ©nochet</v>
      </c>
      <c r="W3175" t="str">
        <v>Michel Lesignor</v>
      </c>
      <c r="Y3175" s="3" t="s">
        <v>4783</v>
      </c>
      <c r="Z3175" s="3">
        <f t="shared" si="49"/>
        <v>1</v>
      </c>
      <c r="AC3175" s="6" t="s">
        <v>4774</v>
      </c>
      <c r="AD3175" s="7">
        <v>1</v>
      </c>
    </row>
    <row r="3176" spans="22:30" x14ac:dyDescent="0.25">
      <c r="V3176" t="str">
        <v>Tara Strong</v>
      </c>
      <c r="W3176" t="str">
        <v>Peter Brett</v>
      </c>
      <c r="Y3176" s="3" t="s">
        <v>4784</v>
      </c>
      <c r="Z3176" s="3">
        <f t="shared" si="49"/>
        <v>1</v>
      </c>
      <c r="AC3176" s="6" t="s">
        <v>4775</v>
      </c>
      <c r="AD3176" s="7">
        <v>1</v>
      </c>
    </row>
    <row r="3177" spans="22:30" x14ac:dyDescent="0.25">
      <c r="V3177" t="str">
        <v>Zoe Saldana</v>
      </c>
      <c r="W3177" t="str">
        <v>Tugyan Akay KavukÃ§u</v>
      </c>
      <c r="Y3177" s="3" t="s">
        <v>4785</v>
      </c>
      <c r="Z3177" s="3">
        <f t="shared" si="49"/>
        <v>1</v>
      </c>
      <c r="AC3177" s="6" t="s">
        <v>4777</v>
      </c>
      <c r="AD3177" s="7">
        <v>1</v>
      </c>
    </row>
    <row r="3178" spans="22:30" x14ac:dyDescent="0.25">
      <c r="V3178" t="str">
        <v>Robert Harper</v>
      </c>
      <c r="W3178" t="str">
        <v>Vladimir Sverba</v>
      </c>
      <c r="Y3178" s="3" t="s">
        <v>4786</v>
      </c>
      <c r="Z3178" s="3">
        <f t="shared" si="49"/>
        <v>1</v>
      </c>
      <c r="AC3178" s="6" t="s">
        <v>4778</v>
      </c>
      <c r="AD3178" s="7">
        <v>1</v>
      </c>
    </row>
    <row r="3179" spans="22:30" x14ac:dyDescent="0.25">
      <c r="V3179" t="str">
        <v>Alison Folland</v>
      </c>
      <c r="W3179" t="str">
        <v>William A. Boardway</v>
      </c>
      <c r="Y3179" s="3" t="s">
        <v>4787</v>
      </c>
      <c r="Z3179" s="3">
        <f t="shared" si="49"/>
        <v>1</v>
      </c>
      <c r="AC3179" s="6" t="s">
        <v>4779</v>
      </c>
      <c r="AD3179" s="7">
        <v>1</v>
      </c>
    </row>
    <row r="3180" spans="22:30" x14ac:dyDescent="0.25">
      <c r="V3180" t="str">
        <v>Jack O'Connell</v>
      </c>
      <c r="W3180" t="str">
        <v>Ben Wright</v>
      </c>
      <c r="Y3180" s="3" t="s">
        <v>4788</v>
      </c>
      <c r="Z3180" s="3">
        <f t="shared" si="49"/>
        <v>1</v>
      </c>
      <c r="AC3180" s="6" t="s">
        <v>4780</v>
      </c>
      <c r="AD3180" s="7">
        <v>1</v>
      </c>
    </row>
    <row r="3181" spans="22:30" x14ac:dyDescent="0.25">
      <c r="V3181" t="str">
        <v>Blake Clark</v>
      </c>
      <c r="W3181" t="str">
        <v>Jong-Dae Kim</v>
      </c>
      <c r="Y3181" s="3" t="s">
        <v>4789</v>
      </c>
      <c r="Z3181" s="3">
        <f t="shared" si="49"/>
        <v>1</v>
      </c>
      <c r="AC3181" s="6" t="s">
        <v>4781</v>
      </c>
      <c r="AD3181" s="7">
        <v>1</v>
      </c>
    </row>
    <row r="3182" spans="22:30" x14ac:dyDescent="0.25">
      <c r="V3182" t="str">
        <v>Takashi Onozuka</v>
      </c>
      <c r="W3182" t="str">
        <v>Tamizh</v>
      </c>
      <c r="Y3182" s="3" t="s">
        <v>4790</v>
      </c>
      <c r="Z3182" s="3">
        <f t="shared" si="49"/>
        <v>1</v>
      </c>
      <c r="AC3182" s="6" t="s">
        <v>4782</v>
      </c>
      <c r="AD3182" s="7">
        <v>1</v>
      </c>
    </row>
    <row r="3183" spans="22:30" x14ac:dyDescent="0.25">
      <c r="V3183" t="str">
        <v>Marie Ardell</v>
      </c>
      <c r="W3183" t="str">
        <v>Bruce Gooch</v>
      </c>
      <c r="Y3183" s="3" t="s">
        <v>4791</v>
      </c>
      <c r="Z3183" s="3">
        <f t="shared" si="49"/>
        <v>1</v>
      </c>
      <c r="AC3183" s="6" t="s">
        <v>4783</v>
      </c>
      <c r="AD3183" s="7">
        <v>1</v>
      </c>
    </row>
    <row r="3184" spans="22:30" x14ac:dyDescent="0.25">
      <c r="V3184" t="str">
        <v>Chaitali Bose</v>
      </c>
      <c r="W3184" t="str">
        <v>Alyque Padamsee</v>
      </c>
      <c r="Y3184" s="3" t="s">
        <v>4792</v>
      </c>
      <c r="Z3184" s="3">
        <f t="shared" si="49"/>
        <v>1</v>
      </c>
      <c r="AC3184" s="6" t="s">
        <v>4784</v>
      </c>
      <c r="AD3184" s="7">
        <v>1</v>
      </c>
    </row>
    <row r="3185" spans="22:30" x14ac:dyDescent="0.25">
      <c r="V3185" t="str">
        <v>Michael Pennington</v>
      </c>
      <c r="W3185" t="str">
        <v>Brian Kerwin</v>
      </c>
      <c r="Y3185" s="3" t="s">
        <v>4793</v>
      </c>
      <c r="Z3185" s="3">
        <f t="shared" si="49"/>
        <v>1</v>
      </c>
      <c r="AC3185" s="6" t="s">
        <v>4785</v>
      </c>
      <c r="AD3185" s="7">
        <v>1</v>
      </c>
    </row>
    <row r="3186" spans="22:30" x14ac:dyDescent="0.25">
      <c r="V3186" t="str">
        <v>Alan Gifford</v>
      </c>
      <c r="W3186" t="str">
        <v>Alec Murphy</v>
      </c>
      <c r="Y3186" s="3" t="s">
        <v>4794</v>
      </c>
      <c r="Z3186" s="3">
        <f t="shared" si="49"/>
        <v>1</v>
      </c>
      <c r="AC3186" s="6" t="s">
        <v>4786</v>
      </c>
      <c r="AD3186" s="7">
        <v>1</v>
      </c>
    </row>
    <row r="3187" spans="22:30" x14ac:dyDescent="0.25">
      <c r="V3187" t="str">
        <v>Brian Price</v>
      </c>
      <c r="W3187" t="str">
        <v>Paul McCrane</v>
      </c>
      <c r="Y3187" s="3" t="s">
        <v>4795</v>
      </c>
      <c r="Z3187" s="3">
        <f t="shared" si="49"/>
        <v>1</v>
      </c>
      <c r="AC3187" s="6" t="s">
        <v>4787</v>
      </c>
      <c r="AD3187" s="7">
        <v>1</v>
      </c>
    </row>
    <row r="3188" spans="22:30" x14ac:dyDescent="0.25">
      <c r="V3188" t="str">
        <v>Stevo Polyi</v>
      </c>
      <c r="W3188" t="str">
        <v>Al Martino</v>
      </c>
      <c r="Y3188" s="3" t="s">
        <v>4796</v>
      </c>
      <c r="Z3188" s="3">
        <f t="shared" si="49"/>
        <v>1</v>
      </c>
      <c r="AC3188" s="6" t="s">
        <v>4788</v>
      </c>
      <c r="AD3188" s="7">
        <v>1</v>
      </c>
    </row>
    <row r="3189" spans="22:30" x14ac:dyDescent="0.25">
      <c r="V3189" t="str">
        <v>Minoru Chiaki</v>
      </c>
      <c r="W3189" t="str">
        <v>Keith Szarabajka</v>
      </c>
      <c r="Y3189" s="3" t="s">
        <v>4797</v>
      </c>
      <c r="Z3189" s="3">
        <f t="shared" si="49"/>
        <v>1</v>
      </c>
      <c r="AC3189" s="6" t="s">
        <v>4789</v>
      </c>
      <c r="AD3189" s="7">
        <v>1</v>
      </c>
    </row>
    <row r="3190" spans="22:30" x14ac:dyDescent="0.25">
      <c r="V3190" t="str">
        <v>Mohamad Akkar</v>
      </c>
      <c r="W3190" t="str">
        <v>Morgana King</v>
      </c>
      <c r="Y3190" s="3" t="s">
        <v>4798</v>
      </c>
      <c r="Z3190" s="3">
        <f t="shared" si="49"/>
        <v>2</v>
      </c>
      <c r="AC3190" s="6" t="s">
        <v>4790</v>
      </c>
      <c r="AD3190" s="7">
        <v>1</v>
      </c>
    </row>
    <row r="3191" spans="22:30" x14ac:dyDescent="0.25">
      <c r="V3191" t="str">
        <v>Philip Van Zandt</v>
      </c>
      <c r="W3191" t="str">
        <v>Billy Nelson</v>
      </c>
      <c r="Y3191" s="3" t="s">
        <v>4799</v>
      </c>
      <c r="Z3191" s="3">
        <f t="shared" si="49"/>
        <v>1</v>
      </c>
      <c r="AC3191" s="6" t="s">
        <v>4791</v>
      </c>
      <c r="AD3191" s="7">
        <v>1</v>
      </c>
    </row>
    <row r="3192" spans="22:30" x14ac:dyDescent="0.25">
      <c r="V3192" t="str">
        <v>John Dimech</v>
      </c>
      <c r="W3192" t="str">
        <v>Adi Nitzan</v>
      </c>
      <c r="Y3192" s="3" t="s">
        <v>4800</v>
      </c>
      <c r="Z3192" s="3">
        <f t="shared" si="49"/>
        <v>1</v>
      </c>
      <c r="AC3192" s="6" t="s">
        <v>4792</v>
      </c>
      <c r="AD3192" s="7">
        <v>1</v>
      </c>
    </row>
    <row r="3193" spans="22:30" x14ac:dyDescent="0.25">
      <c r="V3193" t="str">
        <v>Hana Shuan</v>
      </c>
      <c r="W3193" t="str">
        <v>Richard Edge</v>
      </c>
      <c r="Y3193" s="3" t="s">
        <v>4801</v>
      </c>
      <c r="Z3193" s="3">
        <f t="shared" si="49"/>
        <v>1</v>
      </c>
      <c r="AC3193" s="6" t="s">
        <v>4793</v>
      </c>
      <c r="AD3193" s="7">
        <v>1</v>
      </c>
    </row>
    <row r="3194" spans="22:30" x14ac:dyDescent="0.25">
      <c r="V3194" t="str">
        <v>Patrick McVey</v>
      </c>
      <c r="W3194" t="str">
        <v>Jerome Patrick Hoban</v>
      </c>
      <c r="Y3194" s="3" t="s">
        <v>4802</v>
      </c>
      <c r="Z3194" s="3">
        <f t="shared" si="49"/>
        <v>1</v>
      </c>
      <c r="AC3194" s="6" t="s">
        <v>4794</v>
      </c>
      <c r="AD3194" s="7">
        <v>1</v>
      </c>
    </row>
    <row r="3195" spans="22:30" x14ac:dyDescent="0.25">
      <c r="V3195" t="str">
        <v>Ernst Stahl-Nachbaur</v>
      </c>
      <c r="W3195" t="str">
        <v>Mark Ferguson</v>
      </c>
      <c r="Y3195" s="3" t="s">
        <v>4803</v>
      </c>
      <c r="Z3195" s="3">
        <f t="shared" si="49"/>
        <v>1</v>
      </c>
      <c r="AC3195" s="6" t="s">
        <v>4795</v>
      </c>
      <c r="AD3195" s="7">
        <v>1</v>
      </c>
    </row>
    <row r="3196" spans="22:30" x14ac:dyDescent="0.25">
      <c r="V3196" t="str">
        <v>John Benson</v>
      </c>
      <c r="W3196" t="str">
        <v>Peter Dobson</v>
      </c>
      <c r="Y3196" s="3" t="s">
        <v>4804</v>
      </c>
      <c r="Z3196" s="3">
        <f t="shared" si="49"/>
        <v>1</v>
      </c>
      <c r="AC3196" s="6" t="s">
        <v>4796</v>
      </c>
      <c r="AD3196" s="7">
        <v>1</v>
      </c>
    </row>
    <row r="3197" spans="22:30" x14ac:dyDescent="0.25">
      <c r="V3197" t="str">
        <v>Maurice BÃ©nichou</v>
      </c>
      <c r="W3197" t="str">
        <v>Dierdre Downing-Jackson</v>
      </c>
      <c r="Y3197" s="3" t="s">
        <v>4805</v>
      </c>
      <c r="Z3197" s="3">
        <f t="shared" si="49"/>
        <v>1</v>
      </c>
      <c r="AC3197" s="6" t="s">
        <v>4797</v>
      </c>
      <c r="AD3197" s="7">
        <v>1</v>
      </c>
    </row>
    <row r="3198" spans="22:30" x14ac:dyDescent="0.25">
      <c r="V3198" t="str">
        <v>Godfrey Quigley</v>
      </c>
      <c r="W3198" t="str">
        <v>Taylor Geare</v>
      </c>
      <c r="Y3198" s="3" t="s">
        <v>4806</v>
      </c>
      <c r="Z3198" s="3">
        <f t="shared" si="49"/>
        <v>1</v>
      </c>
      <c r="AC3198" s="6" t="s">
        <v>4799</v>
      </c>
      <c r="AD3198" s="7">
        <v>1</v>
      </c>
    </row>
    <row r="3199" spans="22:30" x14ac:dyDescent="0.25">
      <c r="V3199" t="str">
        <v>Igor Gnevashev</v>
      </c>
      <c r="W3199" t="str">
        <v>Bruce Hopkins</v>
      </c>
      <c r="Y3199" s="3" t="s">
        <v>4807</v>
      </c>
      <c r="Z3199" s="3">
        <f t="shared" si="49"/>
        <v>1</v>
      </c>
      <c r="AC3199" s="6" t="s">
        <v>4800</v>
      </c>
      <c r="AD3199" s="7">
        <v>1</v>
      </c>
    </row>
    <row r="3200" spans="22:30" x14ac:dyDescent="0.25">
      <c r="V3200" t="str">
        <v>Bruce Boa</v>
      </c>
      <c r="W3200" t="str">
        <v>Ada Nicodemou</v>
      </c>
      <c r="Y3200" s="3" t="s">
        <v>4808</v>
      </c>
      <c r="Z3200" s="3">
        <f t="shared" si="49"/>
        <v>1</v>
      </c>
      <c r="AC3200" s="6" t="s">
        <v>4801</v>
      </c>
      <c r="AD3200" s="7">
        <v>1</v>
      </c>
    </row>
    <row r="3201" spans="22:30" x14ac:dyDescent="0.25">
      <c r="V3201" t="str">
        <v>Raymond Chandler</v>
      </c>
      <c r="W3201" t="str">
        <v>Sydney Lassick</v>
      </c>
      <c r="Y3201" s="3" t="s">
        <v>4809</v>
      </c>
      <c r="Z3201" s="3">
        <f t="shared" si="49"/>
        <v>1</v>
      </c>
      <c r="AC3201" s="6" t="s">
        <v>4802</v>
      </c>
      <c r="AD3201" s="7">
        <v>1</v>
      </c>
    </row>
    <row r="3202" spans="22:30" x14ac:dyDescent="0.25">
      <c r="V3202" t="str">
        <v>Edie Adams</v>
      </c>
      <c r="W3202" t="str">
        <v>Bob Collins</v>
      </c>
      <c r="Y3202" s="3" t="s">
        <v>4810</v>
      </c>
      <c r="Z3202" s="3">
        <f t="shared" si="49"/>
        <v>1</v>
      </c>
      <c r="AC3202" s="6" t="s">
        <v>4803</v>
      </c>
      <c r="AD3202" s="7">
        <v>1</v>
      </c>
    </row>
    <row r="3203" spans="22:30" x14ac:dyDescent="0.25">
      <c r="V3203" t="str">
        <v>Al Israel</v>
      </c>
      <c r="W3203" t="str">
        <v>Charles Williams</v>
      </c>
      <c r="Y3203" s="3" t="s">
        <v>4811</v>
      </c>
      <c r="Z3203" s="3">
        <f t="shared" ref="Z3203:Z3266" si="50">COUNTIF($B$2:$S$251,W3203)</f>
        <v>1</v>
      </c>
      <c r="AC3203" s="6" t="s">
        <v>4804</v>
      </c>
      <c r="AD3203" s="7">
        <v>1</v>
      </c>
    </row>
    <row r="3204" spans="22:30" x14ac:dyDescent="0.25">
      <c r="V3204" t="str">
        <v>Masao Shimizu</v>
      </c>
      <c r="W3204" t="str">
        <v>Jim Roche</v>
      </c>
      <c r="Y3204" s="3" t="s">
        <v>4812</v>
      </c>
      <c r="Z3204" s="3">
        <f t="shared" si="50"/>
        <v>1</v>
      </c>
      <c r="AC3204" s="6" t="s">
        <v>4805</v>
      </c>
      <c r="AD3204" s="7">
        <v>1</v>
      </c>
    </row>
    <row r="3205" spans="22:30" x14ac:dyDescent="0.25">
      <c r="V3205" t="str">
        <v>Charles Dierkop</v>
      </c>
      <c r="W3205" t="str">
        <v>Gustavo EngrÃ¡cia</v>
      </c>
      <c r="Y3205" s="3" t="s">
        <v>4813</v>
      </c>
      <c r="Z3205" s="3">
        <f t="shared" si="50"/>
        <v>1</v>
      </c>
      <c r="AC3205" s="6" t="s">
        <v>4806</v>
      </c>
      <c r="AD3205" s="7">
        <v>1</v>
      </c>
    </row>
    <row r="3206" spans="22:30" x14ac:dyDescent="0.25">
      <c r="V3206" t="str">
        <v>Crahan Denton</v>
      </c>
      <c r="W3206" t="str">
        <v>Daniel Cerqueira</v>
      </c>
      <c r="Y3206" s="3" t="s">
        <v>4814</v>
      </c>
      <c r="Z3206" s="3">
        <f t="shared" si="50"/>
        <v>1</v>
      </c>
      <c r="AC3206" s="6" t="s">
        <v>4807</v>
      </c>
      <c r="AD3206" s="7">
        <v>1</v>
      </c>
    </row>
    <row r="3207" spans="22:30" x14ac:dyDescent="0.25">
      <c r="V3207" t="str">
        <v>Harry Fischler</v>
      </c>
      <c r="W3207" t="str">
        <v>Massimo Bianchi</v>
      </c>
      <c r="Y3207" s="3" t="s">
        <v>4815</v>
      </c>
      <c r="Z3207" s="3">
        <f t="shared" si="50"/>
        <v>1</v>
      </c>
      <c r="AC3207" s="6" t="s">
        <v>4808</v>
      </c>
      <c r="AD3207" s="7">
        <v>1</v>
      </c>
    </row>
    <row r="3208" spans="22:30" x14ac:dyDescent="0.25">
      <c r="V3208" t="str">
        <v>Steve Rankin</v>
      </c>
      <c r="W3208" t="str">
        <v>David Gyasi</v>
      </c>
      <c r="Y3208" s="3" t="s">
        <v>4816</v>
      </c>
      <c r="Z3208" s="3">
        <f t="shared" si="50"/>
        <v>1</v>
      </c>
      <c r="AC3208" s="6" t="s">
        <v>4809</v>
      </c>
      <c r="AD3208" s="7">
        <v>1</v>
      </c>
    </row>
    <row r="3209" spans="22:30" x14ac:dyDescent="0.25">
      <c r="V3209" t="str">
        <v>Jess Harnell</v>
      </c>
      <c r="W3209" t="str">
        <v>Denis Lawson</v>
      </c>
      <c r="Y3209" s="3" t="s">
        <v>4817</v>
      </c>
      <c r="Z3209" s="3">
        <f t="shared" si="50"/>
        <v>2</v>
      </c>
      <c r="AC3209" s="6" t="s">
        <v>4810</v>
      </c>
      <c r="AD3209" s="7">
        <v>1</v>
      </c>
    </row>
    <row r="3210" spans="22:30" x14ac:dyDescent="0.25">
      <c r="V3210" t="str">
        <v>Natalie Portman</v>
      </c>
      <c r="W3210" t="str">
        <v>Shane Wilder</v>
      </c>
      <c r="Y3210" s="3" t="s">
        <v>4818</v>
      </c>
      <c r="Z3210" s="3">
        <f t="shared" si="50"/>
        <v>1</v>
      </c>
      <c r="AC3210" s="6" t="s">
        <v>4811</v>
      </c>
      <c r="AD3210" s="7">
        <v>1</v>
      </c>
    </row>
    <row r="3211" spans="22:30" x14ac:dyDescent="0.25">
      <c r="V3211" t="str">
        <v>Sydney James Harcourt</v>
      </c>
      <c r="W3211" t="str">
        <v>Shigeru Wakita</v>
      </c>
      <c r="Y3211" s="3" t="s">
        <v>4819</v>
      </c>
      <c r="Z3211" s="3">
        <f t="shared" si="50"/>
        <v>1</v>
      </c>
      <c r="AC3211" s="6" t="s">
        <v>4812</v>
      </c>
      <c r="AD3211" s="7">
        <v>1</v>
      </c>
    </row>
    <row r="3212" spans="22:30" x14ac:dyDescent="0.25">
      <c r="V3212" t="str">
        <v>Beatrice Garga</v>
      </c>
      <c r="W3212" t="str">
        <v>Prudence Beers</v>
      </c>
      <c r="Y3212" s="3" t="s">
        <v>4820</v>
      </c>
      <c r="Z3212" s="3">
        <f t="shared" si="50"/>
        <v>1</v>
      </c>
      <c r="AC3212" s="6" t="s">
        <v>4813</v>
      </c>
      <c r="AD3212" s="7">
        <v>1</v>
      </c>
    </row>
    <row r="3213" spans="22:30" x14ac:dyDescent="0.25">
      <c r="V3213" t="str">
        <v>Hamid Dadju</v>
      </c>
      <c r="W3213" t="str">
        <v>Ben Harlan</v>
      </c>
      <c r="Y3213" s="3" t="s">
        <v>4821</v>
      </c>
      <c r="Z3213" s="3">
        <f t="shared" si="50"/>
        <v>1</v>
      </c>
      <c r="AC3213" s="6" t="s">
        <v>4814</v>
      </c>
      <c r="AD3213" s="7">
        <v>1</v>
      </c>
    </row>
    <row r="3214" spans="22:30" x14ac:dyDescent="0.25">
      <c r="V3214" t="str">
        <v>James Cunningham</v>
      </c>
      <c r="W3214" t="str">
        <v>Eric Challier</v>
      </c>
      <c r="Y3214" s="3" t="s">
        <v>4822</v>
      </c>
      <c r="Z3214" s="3">
        <f t="shared" si="50"/>
        <v>1</v>
      </c>
      <c r="AC3214" s="6" t="s">
        <v>4815</v>
      </c>
      <c r="AD3214" s="7">
        <v>1</v>
      </c>
    </row>
    <row r="3215" spans="22:30" x14ac:dyDescent="0.25">
      <c r="V3215" t="str">
        <v>Joey Plewa</v>
      </c>
      <c r="W3215" t="str">
        <v>Hwang In Kyung</v>
      </c>
      <c r="Y3215" s="3" t="s">
        <v>4823</v>
      </c>
      <c r="Z3215" s="3">
        <f t="shared" si="50"/>
        <v>1</v>
      </c>
      <c r="AC3215" s="6" t="s">
        <v>4816</v>
      </c>
      <c r="AD3215" s="7">
        <v>1</v>
      </c>
    </row>
    <row r="3216" spans="22:30" x14ac:dyDescent="0.25">
      <c r="V3216" t="str">
        <v>John Dunn-Hill</v>
      </c>
      <c r="W3216" t="str">
        <v>Omid Djalili</v>
      </c>
      <c r="Y3216" s="3" t="s">
        <v>4824</v>
      </c>
      <c r="Z3216" s="3">
        <f t="shared" si="50"/>
        <v>1</v>
      </c>
      <c r="AC3216" s="6" t="s">
        <v>4818</v>
      </c>
      <c r="AD3216" s="7">
        <v>1</v>
      </c>
    </row>
    <row r="3217" spans="22:30" x14ac:dyDescent="0.25">
      <c r="V3217" t="str">
        <v>Paul Maxwell</v>
      </c>
      <c r="W3217" t="str">
        <v>Keram Malicki-SÃ¡nchez</v>
      </c>
      <c r="Y3217" s="3" t="s">
        <v>4825</v>
      </c>
      <c r="Z3217" s="3">
        <f t="shared" si="50"/>
        <v>1</v>
      </c>
      <c r="AC3217" s="6" t="s">
        <v>4819</v>
      </c>
      <c r="AD3217" s="7">
        <v>1</v>
      </c>
    </row>
    <row r="3218" spans="22:30" x14ac:dyDescent="0.25">
      <c r="V3218" t="str">
        <v>Nando Bruno</v>
      </c>
      <c r="W3218" t="str">
        <v>Clark Gregg</v>
      </c>
      <c r="Y3218" s="3" t="s">
        <v>4826</v>
      </c>
      <c r="Z3218" s="3">
        <f t="shared" si="50"/>
        <v>1</v>
      </c>
      <c r="AC3218" s="6" t="s">
        <v>4820</v>
      </c>
      <c r="AD3218" s="7">
        <v>1</v>
      </c>
    </row>
    <row r="3219" spans="22:30" x14ac:dyDescent="0.25">
      <c r="V3219" t="str">
        <v>Gerran Howell</v>
      </c>
      <c r="W3219" t="str">
        <v>Thomas B. Duffy</v>
      </c>
      <c r="Y3219" s="3" t="s">
        <v>4827</v>
      </c>
      <c r="Z3219" s="3">
        <f t="shared" si="50"/>
        <v>1</v>
      </c>
      <c r="AC3219" s="6" t="s">
        <v>4821</v>
      </c>
      <c r="AD3219" s="7">
        <v>1</v>
      </c>
    </row>
    <row r="3220" spans="22:30" x14ac:dyDescent="0.25">
      <c r="V3220" t="str">
        <v>Angourie Rice</v>
      </c>
      <c r="W3220" t="str">
        <v>Monty Stuart</v>
      </c>
      <c r="Y3220" s="3" t="s">
        <v>4828</v>
      </c>
      <c r="Z3220" s="3">
        <f t="shared" si="50"/>
        <v>1</v>
      </c>
      <c r="AC3220" s="6" t="s">
        <v>4822</v>
      </c>
      <c r="AD3220" s="7">
        <v>1</v>
      </c>
    </row>
    <row r="3221" spans="22:30" x14ac:dyDescent="0.25">
      <c r="V3221" t="str">
        <v>Rajgopal Iyer</v>
      </c>
      <c r="W3221" t="str">
        <v>Enrique Acosta</v>
      </c>
      <c r="Y3221" s="3" t="s">
        <v>4829</v>
      </c>
      <c r="Z3221" s="3">
        <f t="shared" si="50"/>
        <v>1</v>
      </c>
      <c r="AC3221" s="6" t="s">
        <v>4823</v>
      </c>
      <c r="AD3221" s="7">
        <v>1</v>
      </c>
    </row>
    <row r="3222" spans="22:30" x14ac:dyDescent="0.25">
      <c r="V3222" t="str">
        <v>Rolf Kanies</v>
      </c>
      <c r="W3222" t="str">
        <v>Greg Tarzan Davis</v>
      </c>
      <c r="Y3222" s="3" t="s">
        <v>4830</v>
      </c>
      <c r="Z3222" s="3">
        <f t="shared" si="50"/>
        <v>1</v>
      </c>
      <c r="AC3222" s="6" t="s">
        <v>4824</v>
      </c>
      <c r="AD3222" s="7">
        <v>1</v>
      </c>
    </row>
    <row r="3223" spans="22:30" x14ac:dyDescent="0.25">
      <c r="V3223" t="str">
        <v>Lorenzo Robledo</v>
      </c>
      <c r="W3223" t="str">
        <v>Tarik Lowe</v>
      </c>
      <c r="Y3223" s="3" t="s">
        <v>4831</v>
      </c>
      <c r="Z3223" s="3">
        <f t="shared" si="50"/>
        <v>1</v>
      </c>
      <c r="AC3223" s="6" t="s">
        <v>4825</v>
      </c>
      <c r="AD3223" s="7">
        <v>1</v>
      </c>
    </row>
    <row r="3224" spans="22:30" x14ac:dyDescent="0.25">
      <c r="V3224" t="str">
        <v>Gerard Murphy</v>
      </c>
      <c r="W3224" t="str">
        <v>DorothÃ©e BriÃ¨re</v>
      </c>
      <c r="Y3224" s="3" t="s">
        <v>4832</v>
      </c>
      <c r="Z3224" s="3">
        <f t="shared" si="50"/>
        <v>1</v>
      </c>
      <c r="AC3224" s="6" t="s">
        <v>4826</v>
      </c>
      <c r="AD3224" s="7">
        <v>1</v>
      </c>
    </row>
    <row r="3225" spans="22:30" x14ac:dyDescent="0.25">
      <c r="V3225" t="str">
        <v>Anmol Charan</v>
      </c>
      <c r="W3225" t="str">
        <v>Sammy Stein</v>
      </c>
      <c r="Y3225" s="3" t="s">
        <v>4833</v>
      </c>
      <c r="Z3225" s="3">
        <f t="shared" si="50"/>
        <v>1</v>
      </c>
      <c r="AC3225" s="6" t="s">
        <v>4827</v>
      </c>
      <c r="AD3225" s="7">
        <v>1</v>
      </c>
    </row>
    <row r="3226" spans="22:30" x14ac:dyDescent="0.25">
      <c r="V3226" t="str">
        <v>Frances Cochran</v>
      </c>
      <c r="W3226" t="str">
        <v>JÃ´ Azumi</v>
      </c>
      <c r="Y3226" s="3" t="s">
        <v>4834</v>
      </c>
      <c r="Z3226" s="3">
        <f t="shared" si="50"/>
        <v>1</v>
      </c>
      <c r="AC3226" s="6" t="s">
        <v>4828</v>
      </c>
      <c r="AD3226" s="7">
        <v>1</v>
      </c>
    </row>
    <row r="3227" spans="22:30" x14ac:dyDescent="0.25">
      <c r="V3227" t="str">
        <v>Beverly Wills</v>
      </c>
      <c r="W3227" t="str">
        <v>Frank BraÃ±a</v>
      </c>
      <c r="Y3227" s="3" t="s">
        <v>4835</v>
      </c>
      <c r="Z3227" s="3">
        <f t="shared" si="50"/>
        <v>1</v>
      </c>
      <c r="AC3227" s="6" t="s">
        <v>4829</v>
      </c>
      <c r="AD3227" s="7">
        <v>1</v>
      </c>
    </row>
    <row r="3228" spans="22:30" x14ac:dyDescent="0.25">
      <c r="V3228" t="str">
        <v>Leland Harris</v>
      </c>
      <c r="W3228" t="str">
        <v>ShirÃ´ Tamaki</v>
      </c>
      <c r="Y3228" s="3" t="s">
        <v>4836</v>
      </c>
      <c r="Z3228" s="3">
        <f t="shared" si="50"/>
        <v>1</v>
      </c>
      <c r="AC3228" s="6" t="s">
        <v>4830</v>
      </c>
      <c r="AD3228" s="7">
        <v>1</v>
      </c>
    </row>
    <row r="3229" spans="22:30" x14ac:dyDescent="0.25">
      <c r="V3229" t="str">
        <v>Paul Sloan</v>
      </c>
      <c r="W3229" t="str">
        <v>Barbara Bailey</v>
      </c>
      <c r="Y3229" s="3" t="s">
        <v>4837</v>
      </c>
      <c r="Z3229" s="3">
        <f t="shared" si="50"/>
        <v>1</v>
      </c>
      <c r="AC3229" s="6" t="s">
        <v>4831</v>
      </c>
      <c r="AD3229" s="7">
        <v>1</v>
      </c>
    </row>
    <row r="3230" spans="22:30" x14ac:dyDescent="0.25">
      <c r="V3230" t="str">
        <v>Katarina Cas</v>
      </c>
      <c r="W3230" t="str">
        <v>Betty Blair</v>
      </c>
      <c r="Y3230" s="3" t="s">
        <v>4838</v>
      </c>
      <c r="Z3230" s="3">
        <f t="shared" si="50"/>
        <v>1</v>
      </c>
      <c r="AC3230" s="6" t="s">
        <v>4832</v>
      </c>
      <c r="AD3230" s="7">
        <v>1</v>
      </c>
    </row>
    <row r="3231" spans="22:30" x14ac:dyDescent="0.25">
      <c r="V3231" t="str">
        <v>Narayana Cabral</v>
      </c>
      <c r="W3231" t="str">
        <v>Nellina LaganÃ </v>
      </c>
      <c r="Y3231" s="3" t="s">
        <v>4839</v>
      </c>
      <c r="Z3231" s="3">
        <f t="shared" si="50"/>
        <v>1</v>
      </c>
      <c r="AC3231" s="6" t="s">
        <v>4833</v>
      </c>
      <c r="AD3231" s="7">
        <v>1</v>
      </c>
    </row>
    <row r="3232" spans="22:30" x14ac:dyDescent="0.25">
      <c r="V3232" t="str">
        <v>Edward Binns</v>
      </c>
      <c r="W3232" t="str">
        <v>Ron McQueen</v>
      </c>
      <c r="Y3232" s="3" t="s">
        <v>4840</v>
      </c>
      <c r="Z3232" s="3">
        <f t="shared" si="50"/>
        <v>1</v>
      </c>
      <c r="AC3232" s="6" t="s">
        <v>4834</v>
      </c>
      <c r="AD3232" s="7">
        <v>1</v>
      </c>
    </row>
    <row r="3233" spans="22:30" x14ac:dyDescent="0.25">
      <c r="V3233" t="str">
        <v>Liisa Repo-Martell</v>
      </c>
      <c r="W3233" t="str">
        <v>Matthew Scurfield</v>
      </c>
      <c r="Y3233" s="3" t="s">
        <v>4841</v>
      </c>
      <c r="Z3233" s="3">
        <f t="shared" si="50"/>
        <v>1</v>
      </c>
      <c r="AC3233" s="6" t="s">
        <v>4835</v>
      </c>
      <c r="AD3233" s="7">
        <v>1</v>
      </c>
    </row>
    <row r="3234" spans="22:30" x14ac:dyDescent="0.25">
      <c r="V3234" t="str">
        <v>Bill Allison</v>
      </c>
      <c r="W3234" t="str">
        <v>Escalante Lundy</v>
      </c>
      <c r="Y3234" s="3" t="s">
        <v>4842</v>
      </c>
      <c r="Z3234" s="3">
        <f t="shared" si="50"/>
        <v>1</v>
      </c>
      <c r="AC3234" s="6" t="s">
        <v>4836</v>
      </c>
      <c r="AD3234" s="7">
        <v>1</v>
      </c>
    </row>
    <row r="3235" spans="22:30" x14ac:dyDescent="0.25">
      <c r="V3235" t="str">
        <v>Takashi Watanabe</v>
      </c>
      <c r="W3235" t="str">
        <v>Hubertus Hartmann</v>
      </c>
      <c r="Y3235" s="3" t="s">
        <v>4843</v>
      </c>
      <c r="Z3235" s="3">
        <f t="shared" si="50"/>
        <v>1</v>
      </c>
      <c r="AC3235" s="6" t="s">
        <v>4837</v>
      </c>
      <c r="AD3235" s="7">
        <v>1</v>
      </c>
    </row>
    <row r="3236" spans="22:30" x14ac:dyDescent="0.25">
      <c r="V3236" t="str">
        <v>Juanjo CucalÃ³n</v>
      </c>
      <c r="W3236" t="str">
        <v>Ray Evans</v>
      </c>
      <c r="Y3236" s="3" t="s">
        <v>4844</v>
      </c>
      <c r="Z3236" s="3">
        <f t="shared" si="50"/>
        <v>1</v>
      </c>
      <c r="AC3236" s="6" t="s">
        <v>4838</v>
      </c>
      <c r="AD3236" s="7">
        <v>1</v>
      </c>
    </row>
    <row r="3237" spans="22:30" x14ac:dyDescent="0.25">
      <c r="V3237" t="str">
        <v>Jim Meskimen</v>
      </c>
      <c r="W3237" t="str">
        <v>John Stein</v>
      </c>
      <c r="Y3237" s="3" t="s">
        <v>4845</v>
      </c>
      <c r="Z3237" s="3">
        <f t="shared" si="50"/>
        <v>1</v>
      </c>
      <c r="AC3237" s="6" t="s">
        <v>4839</v>
      </c>
      <c r="AD3237" s="7">
        <v>1</v>
      </c>
    </row>
    <row r="3238" spans="22:30" x14ac:dyDescent="0.25">
      <c r="V3238" t="str">
        <v>Lisa Summerour</v>
      </c>
      <c r="W3238" t="str">
        <v>Louise Burns</v>
      </c>
      <c r="Y3238" s="3" t="s">
        <v>4846</v>
      </c>
      <c r="Z3238" s="3">
        <f t="shared" si="50"/>
        <v>1</v>
      </c>
      <c r="AC3238" s="6" t="s">
        <v>4840</v>
      </c>
      <c r="AD3238" s="7">
        <v>1</v>
      </c>
    </row>
    <row r="3239" spans="22:30" x14ac:dyDescent="0.25">
      <c r="V3239" t="str">
        <v>Victor Steinbach</v>
      </c>
      <c r="W3239" t="str">
        <v>Florence Wright</v>
      </c>
      <c r="Y3239" s="3" t="s">
        <v>4847</v>
      </c>
      <c r="Z3239" s="3">
        <f t="shared" si="50"/>
        <v>1</v>
      </c>
      <c r="AC3239" s="6" t="s">
        <v>4841</v>
      </c>
      <c r="AD3239" s="7">
        <v>1</v>
      </c>
    </row>
    <row r="3240" spans="22:30" x14ac:dyDescent="0.25">
      <c r="V3240" t="str">
        <v>Sally Kinghorn</v>
      </c>
      <c r="W3240" t="str">
        <v>Sebastian Stan</v>
      </c>
      <c r="Y3240" s="3" t="s">
        <v>4848</v>
      </c>
      <c r="Z3240" s="3">
        <f t="shared" si="50"/>
        <v>1</v>
      </c>
      <c r="AC3240" s="6" t="s">
        <v>4842</v>
      </c>
      <c r="AD3240" s="7">
        <v>1</v>
      </c>
    </row>
    <row r="3241" spans="22:30" x14ac:dyDescent="0.25">
      <c r="V3241" t="str">
        <v>Judy Clayton</v>
      </c>
      <c r="W3241" t="str">
        <v>Trevor Steedman</v>
      </c>
      <c r="Y3241" s="3" t="s">
        <v>4849</v>
      </c>
      <c r="Z3241" s="3">
        <f t="shared" si="50"/>
        <v>1</v>
      </c>
      <c r="AC3241" s="6" t="s">
        <v>4843</v>
      </c>
      <c r="AD3241" s="7">
        <v>1</v>
      </c>
    </row>
    <row r="3242" spans="22:30" x14ac:dyDescent="0.25">
      <c r="V3242" t="str">
        <v>Susumu Fujita</v>
      </c>
      <c r="W3242" t="str">
        <v>Kent Faulcon</v>
      </c>
      <c r="Y3242" s="3" t="s">
        <v>4850</v>
      </c>
      <c r="Z3242" s="3">
        <f t="shared" si="50"/>
        <v>1</v>
      </c>
      <c r="AC3242" s="6" t="s">
        <v>4844</v>
      </c>
      <c r="AD3242" s="7">
        <v>1</v>
      </c>
    </row>
    <row r="3243" spans="22:30" x14ac:dyDescent="0.25">
      <c r="V3243" t="str">
        <v>Spencer Chan</v>
      </c>
      <c r="W3243" t="str">
        <v>Paul Tamarin</v>
      </c>
      <c r="Y3243" s="3" t="s">
        <v>4851</v>
      </c>
      <c r="Z3243" s="3">
        <f t="shared" si="50"/>
        <v>1</v>
      </c>
      <c r="AC3243" s="6" t="s">
        <v>4845</v>
      </c>
      <c r="AD3243" s="7">
        <v>1</v>
      </c>
    </row>
    <row r="3244" spans="22:30" x14ac:dyDescent="0.25">
      <c r="V3244" t="str">
        <v>Nellie Sciutto</v>
      </c>
      <c r="W3244" t="str">
        <v>Edwin R. Habacon</v>
      </c>
      <c r="Y3244" s="3" t="s">
        <v>4852</v>
      </c>
      <c r="Z3244" s="3">
        <f t="shared" si="50"/>
        <v>1</v>
      </c>
      <c r="AC3244" s="6" t="s">
        <v>4846</v>
      </c>
      <c r="AD3244" s="7">
        <v>1</v>
      </c>
    </row>
    <row r="3245" spans="22:30" x14ac:dyDescent="0.25">
      <c r="V3245" t="str">
        <v>Robert Graf</v>
      </c>
      <c r="W3245" t="str">
        <v>Aliash Tepina</v>
      </c>
      <c r="Y3245" s="3" t="s">
        <v>4853</v>
      </c>
      <c r="Z3245" s="3">
        <f t="shared" si="50"/>
        <v>1</v>
      </c>
      <c r="AC3245" s="6" t="s">
        <v>4847</v>
      </c>
      <c r="AD3245" s="7">
        <v>1</v>
      </c>
    </row>
    <row r="3246" spans="22:30" x14ac:dyDescent="0.25">
      <c r="V3246" t="str">
        <v>Cameron Thor</v>
      </c>
      <c r="W3246" t="str">
        <v>Jung Ae Kwak</v>
      </c>
      <c r="Y3246" s="3" t="s">
        <v>4854</v>
      </c>
      <c r="Z3246" s="3">
        <f t="shared" si="50"/>
        <v>1</v>
      </c>
      <c r="AC3246" s="6" t="s">
        <v>4848</v>
      </c>
      <c r="AD3246" s="7">
        <v>1</v>
      </c>
    </row>
    <row r="3247" spans="22:30" x14ac:dyDescent="0.25">
      <c r="V3247" t="str">
        <v>Kenji Ohba</v>
      </c>
      <c r="W3247" t="str">
        <v>Dante Pereira-Olson</v>
      </c>
      <c r="Y3247" s="3" t="s">
        <v>4855</v>
      </c>
      <c r="Z3247" s="3">
        <f t="shared" si="50"/>
        <v>1</v>
      </c>
      <c r="AC3247" s="6" t="s">
        <v>4849</v>
      </c>
      <c r="AD3247" s="7">
        <v>1</v>
      </c>
    </row>
    <row r="3248" spans="22:30" x14ac:dyDescent="0.25">
      <c r="V3248" t="str">
        <v>Zach Hopkins</v>
      </c>
      <c r="W3248" t="str">
        <v>Peter DiGesu</v>
      </c>
      <c r="Y3248" s="3" t="s">
        <v>4856</v>
      </c>
      <c r="Z3248" s="3">
        <f t="shared" si="50"/>
        <v>1</v>
      </c>
      <c r="AC3248" s="6" t="s">
        <v>4850</v>
      </c>
      <c r="AD3248" s="7">
        <v>1</v>
      </c>
    </row>
    <row r="3249" spans="22:30" x14ac:dyDescent="0.25">
      <c r="V3249" t="str">
        <v>Nicholas Bird</v>
      </c>
      <c r="W3249" t="str">
        <v>Peter Hanly</v>
      </c>
      <c r="Y3249" s="3" t="s">
        <v>4857</v>
      </c>
      <c r="Z3249" s="3">
        <f t="shared" si="50"/>
        <v>1</v>
      </c>
      <c r="AC3249" s="6" t="s">
        <v>4851</v>
      </c>
      <c r="AD3249" s="7">
        <v>1</v>
      </c>
    </row>
    <row r="3250" spans="22:30" x14ac:dyDescent="0.25">
      <c r="V3250" t="str">
        <v>Pat Gorman</v>
      </c>
      <c r="W3250" t="str">
        <v>Greg Berg</v>
      </c>
      <c r="Y3250" s="3" t="s">
        <v>4858</v>
      </c>
      <c r="Z3250" s="3">
        <f t="shared" si="50"/>
        <v>1</v>
      </c>
      <c r="AC3250" s="6" t="s">
        <v>4852</v>
      </c>
      <c r="AD3250" s="7">
        <v>1</v>
      </c>
    </row>
    <row r="3251" spans="22:30" x14ac:dyDescent="0.25">
      <c r="V3251" t="str">
        <v>Bill Hanrahan</v>
      </c>
      <c r="W3251" t="str">
        <v>Carla Medina</v>
      </c>
      <c r="Y3251" s="3" t="s">
        <v>4859</v>
      </c>
      <c r="Z3251" s="3">
        <f t="shared" si="50"/>
        <v>1</v>
      </c>
      <c r="AC3251" s="6" t="s">
        <v>4853</v>
      </c>
      <c r="AD3251" s="7">
        <v>1</v>
      </c>
    </row>
    <row r="3252" spans="22:30" x14ac:dyDescent="0.25">
      <c r="V3252" t="str">
        <v>James O'Rear</v>
      </c>
      <c r="W3252" t="str">
        <v>Konrad Becker</v>
      </c>
      <c r="Y3252" s="3" t="s">
        <v>4860</v>
      </c>
      <c r="Z3252" s="3">
        <f t="shared" si="50"/>
        <v>1</v>
      </c>
      <c r="AC3252" s="6" t="s">
        <v>4854</v>
      </c>
      <c r="AD3252" s="7">
        <v>1</v>
      </c>
    </row>
    <row r="3253" spans="22:30" x14ac:dyDescent="0.25">
      <c r="V3253" t="str">
        <v>Howard Hickman</v>
      </c>
      <c r="W3253" t="str">
        <v>Martin Wuttke</v>
      </c>
      <c r="Y3253" s="3" t="s">
        <v>4861</v>
      </c>
      <c r="Z3253" s="3">
        <f t="shared" si="50"/>
        <v>1</v>
      </c>
      <c r="AC3253" s="6" t="s">
        <v>4855</v>
      </c>
      <c r="AD3253" s="7">
        <v>1</v>
      </c>
    </row>
    <row r="3254" spans="22:30" x14ac:dyDescent="0.25">
      <c r="V3254" t="str">
        <v>Clive Ashborn</v>
      </c>
      <c r="W3254" t="str">
        <v>Tessa Thompson</v>
      </c>
      <c r="Y3254" s="3" t="s">
        <v>4862</v>
      </c>
      <c r="Z3254" s="3">
        <f t="shared" si="50"/>
        <v>1</v>
      </c>
      <c r="AC3254" s="6" t="s">
        <v>4856</v>
      </c>
      <c r="AD3254" s="7">
        <v>1</v>
      </c>
    </row>
    <row r="3255" spans="22:30" x14ac:dyDescent="0.25">
      <c r="V3255" t="str">
        <v>Larry Franco</v>
      </c>
      <c r="W3255" t="str">
        <v>Vik Sahay</v>
      </c>
      <c r="Y3255" s="3" t="s">
        <v>4863</v>
      </c>
      <c r="Z3255" s="3">
        <f t="shared" si="50"/>
        <v>1</v>
      </c>
      <c r="AC3255" s="6" t="s">
        <v>4857</v>
      </c>
      <c r="AD3255" s="7">
        <v>1</v>
      </c>
    </row>
    <row r="3256" spans="22:30" x14ac:dyDescent="0.25">
      <c r="V3256" t="str">
        <v>Frank Oz</v>
      </c>
      <c r="W3256" t="str">
        <v>Ajay Naidu</v>
      </c>
      <c r="Y3256" s="3" t="s">
        <v>4864</v>
      </c>
      <c r="Z3256" s="3">
        <f t="shared" si="50"/>
        <v>1</v>
      </c>
      <c r="AC3256" s="6" t="s">
        <v>4858</v>
      </c>
      <c r="AD3256" s="7">
        <v>1</v>
      </c>
    </row>
    <row r="3257" spans="22:30" x14ac:dyDescent="0.25">
      <c r="V3257" t="str">
        <v>Steve Sweeney</v>
      </c>
      <c r="W3257" t="str">
        <v>Bud Luckey</v>
      </c>
      <c r="Y3257" s="3" t="s">
        <v>4865</v>
      </c>
      <c r="Z3257" s="3">
        <f t="shared" si="50"/>
        <v>2</v>
      </c>
      <c r="AC3257" s="6" t="s">
        <v>4859</v>
      </c>
      <c r="AD3257" s="7">
        <v>1</v>
      </c>
    </row>
    <row r="3258" spans="22:30" x14ac:dyDescent="0.25">
      <c r="V3258" t="str">
        <v>Robert Dobson</v>
      </c>
      <c r="W3258" t="str">
        <v>Miyu Tsuji</v>
      </c>
      <c r="Y3258" s="3" t="s">
        <v>4866</v>
      </c>
      <c r="Z3258" s="3">
        <f t="shared" si="50"/>
        <v>1</v>
      </c>
      <c r="AC3258" s="6" t="s">
        <v>4860</v>
      </c>
      <c r="AD3258" s="7">
        <v>1</v>
      </c>
    </row>
    <row r="3259" spans="22:30" x14ac:dyDescent="0.25">
      <c r="V3259" t="str">
        <v>Juan JosÃ© OrtÃ­z</v>
      </c>
      <c r="W3259" t="str">
        <v>David Bair</v>
      </c>
      <c r="Y3259" s="3" t="s">
        <v>4867</v>
      </c>
      <c r="Z3259" s="3">
        <f t="shared" si="50"/>
        <v>1</v>
      </c>
      <c r="AC3259" s="6" t="s">
        <v>4861</v>
      </c>
      <c r="AD3259" s="7">
        <v>1</v>
      </c>
    </row>
    <row r="3260" spans="22:30" x14ac:dyDescent="0.25">
      <c r="V3260" t="str">
        <v>KeiichirÃ´ Katsumoto</v>
      </c>
      <c r="W3260" t="str">
        <v>Jayant Kripalani</v>
      </c>
      <c r="Y3260" s="3" t="s">
        <v>4868</v>
      </c>
      <c r="Z3260" s="3">
        <f t="shared" si="50"/>
        <v>1</v>
      </c>
      <c r="AC3260" s="6" t="s">
        <v>4862</v>
      </c>
      <c r="AD3260" s="7">
        <v>1</v>
      </c>
    </row>
    <row r="3261" spans="22:30" x14ac:dyDescent="0.25">
      <c r="V3261" t="str">
        <v>Blythe Danner</v>
      </c>
      <c r="W3261" t="str">
        <v>Michael Carter</v>
      </c>
      <c r="Y3261" s="3" t="s">
        <v>4869</v>
      </c>
      <c r="Z3261" s="3">
        <f t="shared" si="50"/>
        <v>1</v>
      </c>
      <c r="AC3261" s="6" t="s">
        <v>4863</v>
      </c>
      <c r="AD3261" s="7">
        <v>1</v>
      </c>
    </row>
    <row r="3262" spans="22:30" x14ac:dyDescent="0.25">
      <c r="V3262" t="str">
        <v>Amanda Warren</v>
      </c>
      <c r="W3262" t="str">
        <v>Edwina Carroll</v>
      </c>
      <c r="Y3262" s="3" t="s">
        <v>4870</v>
      </c>
      <c r="Z3262" s="3">
        <f t="shared" si="50"/>
        <v>1</v>
      </c>
      <c r="AC3262" s="6" t="s">
        <v>4864</v>
      </c>
      <c r="AD3262" s="7">
        <v>1</v>
      </c>
    </row>
    <row r="3263" spans="22:30" x14ac:dyDescent="0.25">
      <c r="V3263" t="str">
        <v>Irvine Welsh</v>
      </c>
      <c r="W3263" t="str">
        <v>Josh Flitter</v>
      </c>
      <c r="Y3263" s="3" t="s">
        <v>4871</v>
      </c>
      <c r="Z3263" s="3">
        <f t="shared" si="50"/>
        <v>1</v>
      </c>
      <c r="AC3263" s="6" t="s">
        <v>4866</v>
      </c>
      <c r="AD3263" s="7">
        <v>1</v>
      </c>
    </row>
    <row r="3264" spans="22:30" x14ac:dyDescent="0.25">
      <c r="V3264" t="str">
        <v>Scott Eastwood</v>
      </c>
      <c r="W3264" t="str">
        <v>Robert Ruth</v>
      </c>
      <c r="Y3264" s="3" t="s">
        <v>4872</v>
      </c>
      <c r="Z3264" s="3">
        <f t="shared" si="50"/>
        <v>1</v>
      </c>
      <c r="AC3264" s="6" t="s">
        <v>4867</v>
      </c>
      <c r="AD3264" s="7">
        <v>1</v>
      </c>
    </row>
    <row r="3265" spans="22:30" x14ac:dyDescent="0.25">
      <c r="V3265" t="str">
        <v>Carlos Miranda</v>
      </c>
      <c r="W3265" t="str">
        <v>Riman Al Rafeea</v>
      </c>
      <c r="Y3265" s="3" t="s">
        <v>4873</v>
      </c>
      <c r="Z3265" s="3">
        <f t="shared" si="50"/>
        <v>1</v>
      </c>
      <c r="AC3265" s="6" t="s">
        <v>4868</v>
      </c>
      <c r="AD3265" s="7">
        <v>1</v>
      </c>
    </row>
    <row r="3266" spans="22:30" x14ac:dyDescent="0.25">
      <c r="V3266" t="str">
        <v>Warren Keith</v>
      </c>
      <c r="W3266" t="str">
        <v>Harry Shannon</v>
      </c>
      <c r="Y3266" s="3" t="s">
        <v>4874</v>
      </c>
      <c r="Z3266" s="3">
        <f t="shared" si="50"/>
        <v>1</v>
      </c>
      <c r="AC3266" s="6" t="s">
        <v>4869</v>
      </c>
      <c r="AD3266" s="7">
        <v>1</v>
      </c>
    </row>
    <row r="3267" spans="22:30" x14ac:dyDescent="0.25">
      <c r="V3267" t="str">
        <v>Tarako</v>
      </c>
      <c r="W3267" t="str">
        <v>Howard Marion-Crawford</v>
      </c>
      <c r="Y3267" s="3" t="s">
        <v>4875</v>
      </c>
      <c r="Z3267" s="3">
        <f t="shared" ref="Z3267:Z3330" si="51">COUNTIF($B$2:$S$251,W3267)</f>
        <v>1</v>
      </c>
      <c r="AC3267" s="6" t="s">
        <v>4870</v>
      </c>
      <c r="AD3267" s="7">
        <v>1</v>
      </c>
    </row>
    <row r="3268" spans="22:30" x14ac:dyDescent="0.25">
      <c r="V3268" t="str">
        <v>David Dastmalchian</v>
      </c>
      <c r="W3268" t="str">
        <v>Josefine GrÃ¥bÃ¸l</v>
      </c>
      <c r="Y3268" s="3" t="s">
        <v>4876</v>
      </c>
      <c r="Z3268" s="3">
        <f t="shared" si="51"/>
        <v>1</v>
      </c>
      <c r="AC3268" s="6" t="s">
        <v>4871</v>
      </c>
      <c r="AD3268" s="7">
        <v>1</v>
      </c>
    </row>
    <row r="3269" spans="22:30" x14ac:dyDescent="0.25">
      <c r="V3269" t="str">
        <v>David Powledge</v>
      </c>
      <c r="W3269" t="str">
        <v>Ken Lynch</v>
      </c>
      <c r="Y3269" s="3" t="s">
        <v>4877</v>
      </c>
      <c r="Z3269" s="3">
        <f t="shared" si="51"/>
        <v>1</v>
      </c>
      <c r="AC3269" s="6" t="s">
        <v>4872</v>
      </c>
      <c r="AD3269" s="7">
        <v>1</v>
      </c>
    </row>
    <row r="3270" spans="22:30" x14ac:dyDescent="0.25">
      <c r="V3270" t="str">
        <v>Albert Austin</v>
      </c>
      <c r="W3270" t="str">
        <v>Karl Platen</v>
      </c>
      <c r="Y3270" s="3" t="s">
        <v>4878</v>
      </c>
      <c r="Z3270" s="3">
        <f t="shared" si="51"/>
        <v>1</v>
      </c>
      <c r="AC3270" s="6" t="s">
        <v>4873</v>
      </c>
      <c r="AD3270" s="7">
        <v>1</v>
      </c>
    </row>
    <row r="3271" spans="22:30" x14ac:dyDescent="0.25">
      <c r="V3271" t="str">
        <v>John Edward Allen</v>
      </c>
      <c r="W3271" t="str">
        <v>Margaret Brayton</v>
      </c>
      <c r="Y3271" s="3" t="s">
        <v>4879</v>
      </c>
      <c r="Z3271" s="3">
        <f t="shared" si="51"/>
        <v>1</v>
      </c>
      <c r="AC3271" s="6" t="s">
        <v>4874</v>
      </c>
      <c r="AD3271" s="7">
        <v>1</v>
      </c>
    </row>
    <row r="3272" spans="22:30" x14ac:dyDescent="0.25">
      <c r="V3272" t="str">
        <v>Nancy Lenehan</v>
      </c>
      <c r="W3272" t="str">
        <v>AndrÃ©e Damant</v>
      </c>
      <c r="Y3272" s="3" t="s">
        <v>4880</v>
      </c>
      <c r="Z3272" s="3">
        <f t="shared" si="51"/>
        <v>1</v>
      </c>
      <c r="AC3272" s="6" t="s">
        <v>4875</v>
      </c>
      <c r="AD3272" s="7">
        <v>1</v>
      </c>
    </row>
    <row r="3273" spans="22:30" x14ac:dyDescent="0.25">
      <c r="V3273" t="str">
        <v>Arthur Keegan</v>
      </c>
      <c r="W3273" t="str">
        <v>Madge Ryan</v>
      </c>
      <c r="Y3273" s="3" t="s">
        <v>4881</v>
      </c>
      <c r="Z3273" s="3">
        <f t="shared" si="51"/>
        <v>1</v>
      </c>
      <c r="AC3273" s="6" t="s">
        <v>4876</v>
      </c>
      <c r="AD3273" s="7">
        <v>1</v>
      </c>
    </row>
    <row r="3274" spans="22:30" x14ac:dyDescent="0.25">
      <c r="V3274" t="str">
        <v>Harold Ayer</v>
      </c>
      <c r="W3274" t="str">
        <v>Valery Kravchenko</v>
      </c>
      <c r="Y3274" s="3" t="s">
        <v>4882</v>
      </c>
      <c r="Z3274" s="3">
        <f t="shared" si="51"/>
        <v>1</v>
      </c>
      <c r="AC3274" s="6" t="s">
        <v>4877</v>
      </c>
      <c r="AD3274" s="7">
        <v>1</v>
      </c>
    </row>
    <row r="3275" spans="22:30" x14ac:dyDescent="0.25">
      <c r="V3275" t="str">
        <v>Jafar Seyfollahi</v>
      </c>
      <c r="W3275" t="str">
        <v>Sal Lopez</v>
      </c>
      <c r="Y3275" s="3" t="s">
        <v>4883</v>
      </c>
      <c r="Z3275" s="3">
        <f t="shared" si="51"/>
        <v>1</v>
      </c>
      <c r="AC3275" s="6" t="s">
        <v>4878</v>
      </c>
      <c r="AD3275" s="7">
        <v>1</v>
      </c>
    </row>
    <row r="3276" spans="22:30" x14ac:dyDescent="0.25">
      <c r="V3276" t="str">
        <v>Nello Appodia</v>
      </c>
      <c r="W3276" t="str">
        <v>Kernan Cripps</v>
      </c>
      <c r="Y3276" s="3" t="s">
        <v>4884</v>
      </c>
      <c r="Z3276" s="3">
        <f t="shared" si="51"/>
        <v>1</v>
      </c>
      <c r="AC3276" s="6" t="s">
        <v>4879</v>
      </c>
      <c r="AD3276" s="7">
        <v>1</v>
      </c>
    </row>
    <row r="3277" spans="22:30" x14ac:dyDescent="0.25">
      <c r="V3277" t="str">
        <v>Taran Killam</v>
      </c>
      <c r="W3277" t="str">
        <v>Kumeko Urabe</v>
      </c>
      <c r="Y3277" s="3" t="s">
        <v>4885</v>
      </c>
      <c r="Z3277" s="3">
        <f t="shared" si="51"/>
        <v>1</v>
      </c>
      <c r="AC3277" s="6" t="s">
        <v>4880</v>
      </c>
      <c r="AD3277" s="7">
        <v>1</v>
      </c>
    </row>
    <row r="3278" spans="22:30" x14ac:dyDescent="0.25">
      <c r="V3278" t="str">
        <v>Sergeant Bukowski</v>
      </c>
      <c r="W3278" t="str">
        <v>Sally Kirkland</v>
      </c>
      <c r="Y3278" s="3" t="s">
        <v>4886</v>
      </c>
      <c r="Z3278" s="3">
        <f t="shared" si="51"/>
        <v>1</v>
      </c>
      <c r="AC3278" s="6" t="s">
        <v>4881</v>
      </c>
      <c r="AD3278" s="7">
        <v>1</v>
      </c>
    </row>
    <row r="3279" spans="22:30" x14ac:dyDescent="0.25">
      <c r="V3279" t="str">
        <v>Ã…ke Fridell</v>
      </c>
      <c r="W3279" t="str">
        <v>Mary Badham</v>
      </c>
      <c r="Y3279" s="3" t="s">
        <v>4887</v>
      </c>
      <c r="Z3279" s="3">
        <f t="shared" si="51"/>
        <v>1</v>
      </c>
      <c r="AC3279" s="6" t="s">
        <v>4882</v>
      </c>
      <c r="AD3279" s="7">
        <v>1</v>
      </c>
    </row>
    <row r="3280" spans="22:30" x14ac:dyDescent="0.25">
      <c r="V3280" t="str">
        <v>Boyd Holbrook</v>
      </c>
      <c r="W3280" t="str">
        <v>Leonard Harris</v>
      </c>
      <c r="Y3280" s="3" t="s">
        <v>4888</v>
      </c>
      <c r="Z3280" s="3">
        <f t="shared" si="51"/>
        <v>1</v>
      </c>
      <c r="AC3280" s="6" t="s">
        <v>4883</v>
      </c>
      <c r="AD3280" s="7">
        <v>1</v>
      </c>
    </row>
    <row r="3281" spans="22:30" x14ac:dyDescent="0.25">
      <c r="V3281" t="str">
        <v>Liese Lyon</v>
      </c>
      <c r="W3281" t="str">
        <v>Allan Graf</v>
      </c>
      <c r="Y3281" s="3" t="s">
        <v>4889</v>
      </c>
      <c r="Z3281" s="3">
        <f t="shared" si="51"/>
        <v>1</v>
      </c>
      <c r="AC3281" s="6" t="s">
        <v>4884</v>
      </c>
      <c r="AD3281" s="7">
        <v>1</v>
      </c>
    </row>
    <row r="3282" spans="22:30" x14ac:dyDescent="0.25">
      <c r="V3282" t="str">
        <v>Anthony Allgood</v>
      </c>
      <c r="W3282" t="str">
        <v>Kevin Gage</v>
      </c>
      <c r="Y3282" s="3" t="s">
        <v>4890</v>
      </c>
      <c r="Z3282" s="3">
        <f t="shared" si="51"/>
        <v>1</v>
      </c>
      <c r="AC3282" s="6" t="s">
        <v>4885</v>
      </c>
      <c r="AD3282" s="7">
        <v>1</v>
      </c>
    </row>
    <row r="3283" spans="22:30" x14ac:dyDescent="0.25">
      <c r="V3283" t="str">
        <v>Richard Kuss</v>
      </c>
      <c r="W3283" t="str">
        <v>Thayne Jasperson</v>
      </c>
      <c r="Y3283" s="3" t="s">
        <v>4891</v>
      </c>
      <c r="Z3283" s="3">
        <f t="shared" si="51"/>
        <v>1</v>
      </c>
      <c r="AC3283" s="6" t="s">
        <v>4886</v>
      </c>
      <c r="AD3283" s="7">
        <v>1</v>
      </c>
    </row>
    <row r="3284" spans="22:30" x14ac:dyDescent="0.25">
      <c r="V3284" t="str">
        <v>Seamus Moran</v>
      </c>
      <c r="W3284" t="str">
        <v>Dolly Grey</v>
      </c>
      <c r="Y3284" s="3" t="s">
        <v>4892</v>
      </c>
      <c r="Z3284" s="3">
        <f t="shared" si="51"/>
        <v>1</v>
      </c>
      <c r="AC3284" s="6" t="s">
        <v>4887</v>
      </c>
      <c r="AD3284" s="7">
        <v>1</v>
      </c>
    </row>
    <row r="3285" spans="22:30" x14ac:dyDescent="0.25">
      <c r="V3285" t="str">
        <v>Tilda Swinton</v>
      </c>
      <c r="W3285" t="str">
        <v>Samad Farhang</v>
      </c>
      <c r="Y3285" s="3" t="s">
        <v>4893</v>
      </c>
      <c r="Z3285" s="3">
        <f t="shared" si="51"/>
        <v>1</v>
      </c>
      <c r="AC3285" s="6" t="s">
        <v>4888</v>
      </c>
      <c r="AD3285" s="7">
        <v>1</v>
      </c>
    </row>
    <row r="3286" spans="22:30" x14ac:dyDescent="0.25">
      <c r="V3286" t="str">
        <v>Porter Hall</v>
      </c>
      <c r="W3286" t="str">
        <v>Mickey Dee</v>
      </c>
      <c r="Y3286" s="3" t="s">
        <v>4894</v>
      </c>
      <c r="Z3286" s="3">
        <f t="shared" si="51"/>
        <v>1</v>
      </c>
      <c r="AC3286" s="6" t="s">
        <v>4889</v>
      </c>
      <c r="AD3286" s="7">
        <v>1</v>
      </c>
    </row>
    <row r="3287" spans="22:30" x14ac:dyDescent="0.25">
      <c r="V3287" t="str">
        <v>Seguna</v>
      </c>
      <c r="W3287" t="str">
        <v>GÃ©rard Bonn</v>
      </c>
      <c r="Y3287" s="3" t="s">
        <v>4895</v>
      </c>
      <c r="Z3287" s="3">
        <f t="shared" si="51"/>
        <v>1</v>
      </c>
      <c r="AC3287" s="6" t="s">
        <v>4890</v>
      </c>
      <c r="AD3287" s="7">
        <v>1</v>
      </c>
    </row>
    <row r="3288" spans="22:30" x14ac:dyDescent="0.25">
      <c r="V3288" t="str">
        <v>Leonard Rossiter</v>
      </c>
      <c r="W3288" t="str">
        <v>Chaouki Charbel</v>
      </c>
      <c r="Y3288" s="3" t="s">
        <v>4896</v>
      </c>
      <c r="Z3288" s="3">
        <f t="shared" si="51"/>
        <v>1</v>
      </c>
      <c r="AC3288" s="6" t="s">
        <v>4891</v>
      </c>
      <c r="AD3288" s="7">
        <v>1</v>
      </c>
    </row>
    <row r="3289" spans="22:30" x14ac:dyDescent="0.25">
      <c r="V3289" t="str">
        <v>Ford West</v>
      </c>
      <c r="W3289" t="str">
        <v>Memmo Carotenuto</v>
      </c>
      <c r="Y3289" s="3" t="s">
        <v>4897</v>
      </c>
      <c r="Z3289" s="3">
        <f t="shared" si="51"/>
        <v>1</v>
      </c>
      <c r="AC3289" s="6" t="s">
        <v>4892</v>
      </c>
      <c r="AD3289" s="7">
        <v>1</v>
      </c>
    </row>
    <row r="3290" spans="22:30" x14ac:dyDescent="0.25">
      <c r="V3290" t="str">
        <v>Jong-ryol Choi</v>
      </c>
      <c r="W3290" t="str">
        <v>Mark Strong</v>
      </c>
      <c r="Y3290" s="3" t="s">
        <v>4898</v>
      </c>
      <c r="Z3290" s="3">
        <f t="shared" si="51"/>
        <v>1</v>
      </c>
      <c r="AC3290" s="6" t="s">
        <v>4893</v>
      </c>
      <c r="AD3290" s="7">
        <v>1</v>
      </c>
    </row>
    <row r="3291" spans="22:30" x14ac:dyDescent="0.25">
      <c r="V3291" t="str">
        <v>Randal Edwards</v>
      </c>
      <c r="W3291" t="str">
        <v>Paula Newsome</v>
      </c>
      <c r="Y3291" s="3" t="s">
        <v>4899</v>
      </c>
      <c r="Z3291" s="3">
        <f t="shared" si="51"/>
        <v>1</v>
      </c>
      <c r="AC3291" s="6" t="s">
        <v>4894</v>
      </c>
      <c r="AD3291" s="7">
        <v>1</v>
      </c>
    </row>
    <row r="3292" spans="22:30" x14ac:dyDescent="0.25">
      <c r="V3292" t="str">
        <v>Sydney Brower</v>
      </c>
      <c r="W3292" t="str">
        <v>Shankar Sachdev</v>
      </c>
      <c r="Y3292" s="3" t="s">
        <v>4900</v>
      </c>
      <c r="Z3292" s="3">
        <f t="shared" si="51"/>
        <v>1</v>
      </c>
      <c r="AC3292" s="6" t="s">
        <v>4895</v>
      </c>
      <c r="AD3292" s="7">
        <v>1</v>
      </c>
    </row>
    <row r="3293" spans="22:30" x14ac:dyDescent="0.25">
      <c r="V3293" t="str">
        <v>Jarin Towney</v>
      </c>
      <c r="W3293" t="str">
        <v>Dieter Mann</v>
      </c>
      <c r="Y3293" s="3" t="s">
        <v>4901</v>
      </c>
      <c r="Z3293" s="3">
        <f t="shared" si="51"/>
        <v>1</v>
      </c>
      <c r="AC3293" s="6" t="s">
        <v>4896</v>
      </c>
      <c r="AD3293" s="7">
        <v>1</v>
      </c>
    </row>
    <row r="3294" spans="22:30" x14ac:dyDescent="0.25">
      <c r="V3294" t="str">
        <v>Erik Strandmark</v>
      </c>
      <c r="W3294" t="str">
        <v>Sergio MendizÃ¡bal</v>
      </c>
      <c r="Y3294" s="3" t="s">
        <v>4902</v>
      </c>
      <c r="Z3294" s="3">
        <f t="shared" si="51"/>
        <v>2</v>
      </c>
      <c r="AC3294" s="6" t="s">
        <v>4897</v>
      </c>
      <c r="AD3294" s="7">
        <v>1</v>
      </c>
    </row>
    <row r="3295" spans="22:30" x14ac:dyDescent="0.25">
      <c r="V3295" t="str">
        <v>Rita Cortese</v>
      </c>
      <c r="W3295" t="str">
        <v>Sara Stewart</v>
      </c>
      <c r="Y3295" s="3" t="s">
        <v>4903</v>
      </c>
      <c r="Z3295" s="3">
        <f t="shared" si="51"/>
        <v>1</v>
      </c>
      <c r="AC3295" s="6" t="s">
        <v>4898</v>
      </c>
      <c r="AD3295" s="7">
        <v>1</v>
      </c>
    </row>
    <row r="3296" spans="22:30" x14ac:dyDescent="0.25">
      <c r="V3296" t="str">
        <v>Jack Kehler</v>
      </c>
      <c r="W3296" t="str">
        <v>Ishika Gagneja</v>
      </c>
      <c r="Y3296" s="3" t="s">
        <v>4904</v>
      </c>
      <c r="Z3296" s="3">
        <f t="shared" si="51"/>
        <v>1</v>
      </c>
      <c r="AC3296" s="6" t="s">
        <v>4899</v>
      </c>
      <c r="AD3296" s="7">
        <v>1</v>
      </c>
    </row>
    <row r="3297" spans="22:30" x14ac:dyDescent="0.25">
      <c r="V3297" t="str">
        <v>Iota</v>
      </c>
      <c r="W3297" t="str">
        <v>Jack Coogan Sr.</v>
      </c>
      <c r="Y3297" s="3" t="s">
        <v>4905</v>
      </c>
      <c r="Z3297" s="3">
        <f t="shared" si="51"/>
        <v>1</v>
      </c>
      <c r="AC3297" s="6" t="s">
        <v>4900</v>
      </c>
      <c r="AD3297" s="7">
        <v>1</v>
      </c>
    </row>
    <row r="3298" spans="22:30" x14ac:dyDescent="0.25">
      <c r="V3298" t="str">
        <v>Adam Elliot</v>
      </c>
      <c r="W3298" t="str">
        <v>Edward G. Robinson Jr.</v>
      </c>
      <c r="Y3298" s="3" t="s">
        <v>4906</v>
      </c>
      <c r="Z3298" s="3">
        <f t="shared" si="51"/>
        <v>1</v>
      </c>
      <c r="AC3298" s="6" t="s">
        <v>4901</v>
      </c>
      <c r="AD3298" s="7">
        <v>1</v>
      </c>
    </row>
    <row r="3299" spans="22:30" x14ac:dyDescent="0.25">
      <c r="V3299" t="str">
        <v>Samuel Lord Black</v>
      </c>
      <c r="W3299" t="str">
        <v>Eddie Fisher</v>
      </c>
      <c r="Y3299" s="3" t="s">
        <v>4907</v>
      </c>
      <c r="Z3299" s="3">
        <f t="shared" si="51"/>
        <v>1</v>
      </c>
      <c r="AC3299" s="6" t="s">
        <v>4903</v>
      </c>
      <c r="AD3299" s="7">
        <v>1</v>
      </c>
    </row>
    <row r="3300" spans="22:30" x14ac:dyDescent="0.25">
      <c r="V3300" t="str">
        <v>Jeffrey Voorhees</v>
      </c>
      <c r="W3300" t="str">
        <v>Seth Hurwitz</v>
      </c>
      <c r="Y3300" s="3" t="s">
        <v>4908</v>
      </c>
      <c r="Z3300" s="3">
        <f t="shared" si="51"/>
        <v>1</v>
      </c>
      <c r="AC3300" s="6" t="s">
        <v>4904</v>
      </c>
      <c r="AD3300" s="7">
        <v>1</v>
      </c>
    </row>
    <row r="3301" spans="22:30" x14ac:dyDescent="0.25">
      <c r="V3301" t="str">
        <v>Gilbert Dacheux</v>
      </c>
      <c r="W3301" t="str">
        <v>Kenneth Choi</v>
      </c>
      <c r="Y3301" s="3" t="s">
        <v>4909</v>
      </c>
      <c r="Z3301" s="3">
        <f t="shared" si="51"/>
        <v>1</v>
      </c>
      <c r="AC3301" s="6" t="s">
        <v>4905</v>
      </c>
      <c r="AD3301" s="7">
        <v>1</v>
      </c>
    </row>
    <row r="3302" spans="22:30" x14ac:dyDescent="0.25">
      <c r="V3302" t="str">
        <v>Lebo Mashile</v>
      </c>
      <c r="W3302" t="str">
        <v>Craig Henningsen</v>
      </c>
      <c r="Y3302" s="3" t="s">
        <v>4910</v>
      </c>
      <c r="Z3302" s="3">
        <f t="shared" si="51"/>
        <v>1</v>
      </c>
      <c r="AC3302" s="6" t="s">
        <v>4906</v>
      </c>
      <c r="AD3302" s="7">
        <v>1</v>
      </c>
    </row>
    <row r="3303" spans="22:30" x14ac:dyDescent="0.25">
      <c r="V3303" t="str">
        <v>Joe Aufiery</v>
      </c>
      <c r="W3303" t="str">
        <v>Otto Waldis</v>
      </c>
      <c r="Y3303" s="3" t="s">
        <v>4911</v>
      </c>
      <c r="Z3303" s="3">
        <f t="shared" si="51"/>
        <v>1</v>
      </c>
      <c r="AC3303" s="6" t="s">
        <v>4907</v>
      </c>
      <c r="AD3303" s="7">
        <v>1</v>
      </c>
    </row>
    <row r="3304" spans="22:30" x14ac:dyDescent="0.25">
      <c r="V3304" t="str">
        <v>Toyo Takahashi</v>
      </c>
      <c r="W3304" t="str">
        <v>Shane Meier</v>
      </c>
      <c r="Y3304" s="3" t="s">
        <v>4912</v>
      </c>
      <c r="Z3304" s="3">
        <f t="shared" si="51"/>
        <v>1</v>
      </c>
      <c r="AC3304" s="6" t="s">
        <v>4908</v>
      </c>
      <c r="AD3304" s="7">
        <v>1</v>
      </c>
    </row>
    <row r="3305" spans="22:30" x14ac:dyDescent="0.25">
      <c r="V3305" t="str">
        <v>Roma Ganguli</v>
      </c>
      <c r="W3305" t="str">
        <v>Philip Suriano</v>
      </c>
      <c r="Y3305" s="3" t="s">
        <v>4913</v>
      </c>
      <c r="Z3305" s="3">
        <f t="shared" si="51"/>
        <v>1</v>
      </c>
      <c r="AC3305" s="6" t="s">
        <v>4909</v>
      </c>
      <c r="AD3305" s="7">
        <v>1</v>
      </c>
    </row>
    <row r="3306" spans="22:30" x14ac:dyDescent="0.25">
      <c r="V3306" t="str">
        <v>George O'Hanlon</v>
      </c>
      <c r="W3306" t="str">
        <v>Mario Zorrilla</v>
      </c>
      <c r="Y3306" s="3" t="s">
        <v>4914</v>
      </c>
      <c r="Z3306" s="3">
        <f t="shared" si="51"/>
        <v>1</v>
      </c>
      <c r="AC3306" s="6" t="s">
        <v>4910</v>
      </c>
      <c r="AD3306" s="7">
        <v>1</v>
      </c>
    </row>
    <row r="3307" spans="22:30" x14ac:dyDescent="0.25">
      <c r="V3307" t="str">
        <v>Bob Orwig</v>
      </c>
      <c r="W3307" t="str">
        <v>Randall Carver</v>
      </c>
      <c r="Y3307" s="3" t="s">
        <v>4915</v>
      </c>
      <c r="Z3307" s="3">
        <f t="shared" si="51"/>
        <v>1</v>
      </c>
      <c r="AC3307" s="6" t="s">
        <v>4911</v>
      </c>
      <c r="AD3307" s="7">
        <v>1</v>
      </c>
    </row>
    <row r="3308" spans="22:30" x14ac:dyDescent="0.25">
      <c r="V3308" t="str">
        <v>Ian Harding</v>
      </c>
      <c r="W3308" t="str">
        <v>Samia Shoaib</v>
      </c>
      <c r="Y3308" s="3" t="s">
        <v>4916</v>
      </c>
      <c r="Z3308" s="3">
        <f t="shared" si="51"/>
        <v>2</v>
      </c>
      <c r="AC3308" s="6" t="s">
        <v>4912</v>
      </c>
      <c r="AD3308" s="7">
        <v>1</v>
      </c>
    </row>
    <row r="3309" spans="22:30" x14ac:dyDescent="0.25">
      <c r="V3309" t="str">
        <v>Scott Beach</v>
      </c>
      <c r="W3309" t="str">
        <v>Thomas F. Walsh</v>
      </c>
      <c r="Y3309" s="3" t="s">
        <v>4917</v>
      </c>
      <c r="Z3309" s="3">
        <f t="shared" si="51"/>
        <v>1</v>
      </c>
      <c r="AC3309" s="6" t="s">
        <v>4913</v>
      </c>
      <c r="AD3309" s="7">
        <v>1</v>
      </c>
    </row>
    <row r="3310" spans="22:30" x14ac:dyDescent="0.25">
      <c r="V3310" t="str">
        <v>Brad Rearden</v>
      </c>
      <c r="W3310" t="str">
        <v>Elspeth Cameron</v>
      </c>
      <c r="Y3310" s="3" t="s">
        <v>4918</v>
      </c>
      <c r="Z3310" s="3">
        <f t="shared" si="51"/>
        <v>1</v>
      </c>
      <c r="AC3310" s="6" t="s">
        <v>4914</v>
      </c>
      <c r="AD3310" s="7">
        <v>1</v>
      </c>
    </row>
    <row r="3311" spans="22:30" x14ac:dyDescent="0.25">
      <c r="V3311" t="str">
        <v>Billy Crudup</v>
      </c>
      <c r="W3311" t="str">
        <v>Angel Schmiedt</v>
      </c>
      <c r="Y3311" s="3" t="s">
        <v>4919</v>
      </c>
      <c r="Z3311" s="3">
        <f t="shared" si="51"/>
        <v>1</v>
      </c>
      <c r="AC3311" s="6" t="s">
        <v>4915</v>
      </c>
      <c r="AD3311" s="7">
        <v>1</v>
      </c>
    </row>
    <row r="3312" spans="22:30" x14ac:dyDescent="0.25">
      <c r="V3312" t="str">
        <v>Augusto Dallara</v>
      </c>
      <c r="W3312" t="str">
        <v>KÃ´ Nishimura</v>
      </c>
      <c r="Y3312" s="3" t="s">
        <v>4920</v>
      </c>
      <c r="Z3312" s="3">
        <f t="shared" si="51"/>
        <v>1</v>
      </c>
      <c r="AC3312" s="6" t="s">
        <v>4917</v>
      </c>
      <c r="AD3312" s="7">
        <v>1</v>
      </c>
    </row>
    <row r="3313" spans="22:30" x14ac:dyDescent="0.25">
      <c r="V3313" t="str">
        <v>Zach Galifianakis</v>
      </c>
      <c r="W3313" t="str">
        <v>Ralph Dunn</v>
      </c>
      <c r="Y3313" s="3" t="s">
        <v>4921</v>
      </c>
      <c r="Z3313" s="3">
        <f t="shared" si="51"/>
        <v>1</v>
      </c>
      <c r="AC3313" s="6" t="s">
        <v>4918</v>
      </c>
      <c r="AD3313" s="7">
        <v>1</v>
      </c>
    </row>
    <row r="3314" spans="22:30" x14ac:dyDescent="0.25">
      <c r="V3314" t="str">
        <v>Conchata Ferrell</v>
      </c>
      <c r="W3314" t="str">
        <v>Curtiss Cook</v>
      </c>
      <c r="Y3314" s="3" t="s">
        <v>4922</v>
      </c>
      <c r="Z3314" s="3">
        <f t="shared" si="51"/>
        <v>1</v>
      </c>
      <c r="AC3314" s="6" t="s">
        <v>4919</v>
      </c>
      <c r="AD3314" s="7">
        <v>1</v>
      </c>
    </row>
    <row r="3315" spans="22:30" x14ac:dyDescent="0.25">
      <c r="V3315" t="str">
        <v>Josefine Balluck</v>
      </c>
      <c r="W3315" t="str">
        <v>Hans Reiser</v>
      </c>
      <c r="Y3315" s="3" t="s">
        <v>4923</v>
      </c>
      <c r="Z3315" s="3">
        <f t="shared" si="51"/>
        <v>1</v>
      </c>
      <c r="AC3315" s="6" t="s">
        <v>4920</v>
      </c>
      <c r="AD3315" s="7">
        <v>1</v>
      </c>
    </row>
    <row r="3316" spans="22:30" x14ac:dyDescent="0.25">
      <c r="V3316" t="str">
        <v>Reynaldo Gallegos</v>
      </c>
      <c r="W3316" t="str">
        <v>Whit Hertford</v>
      </c>
      <c r="Y3316" s="3" t="s">
        <v>4924</v>
      </c>
      <c r="Z3316" s="3">
        <f t="shared" si="51"/>
        <v>1</v>
      </c>
      <c r="AC3316" s="6" t="s">
        <v>4921</v>
      </c>
      <c r="AD3316" s="7">
        <v>1</v>
      </c>
    </row>
    <row r="3317" spans="22:30" x14ac:dyDescent="0.25">
      <c r="V3317" t="str">
        <v>Les Podewell</v>
      </c>
      <c r="W3317" t="str">
        <v>James Parks</v>
      </c>
      <c r="Y3317" s="3" t="s">
        <v>4925</v>
      </c>
      <c r="Z3317" s="3">
        <f t="shared" si="51"/>
        <v>1</v>
      </c>
      <c r="AC3317" s="6" t="s">
        <v>4922</v>
      </c>
      <c r="AD3317" s="7">
        <v>1</v>
      </c>
    </row>
    <row r="3318" spans="22:30" x14ac:dyDescent="0.25">
      <c r="V3318" t="str">
        <v>Tony Fucile</v>
      </c>
      <c r="W3318" t="str">
        <v>Eduardo Antonio Garcia</v>
      </c>
      <c r="Y3318" s="3" t="s">
        <v>4926</v>
      </c>
      <c r="Z3318" s="3">
        <f t="shared" si="51"/>
        <v>1</v>
      </c>
      <c r="AC3318" s="6" t="s">
        <v>4923</v>
      </c>
      <c r="AD3318" s="7">
        <v>1</v>
      </c>
    </row>
    <row r="3319" spans="22:30" x14ac:dyDescent="0.25">
      <c r="V3319" t="str">
        <v>Arthur Storch</v>
      </c>
      <c r="W3319" t="str">
        <v>Orla Pederson</v>
      </c>
      <c r="Y3319" s="3" t="s">
        <v>4927</v>
      </c>
      <c r="Z3319" s="3">
        <f t="shared" si="51"/>
        <v>1</v>
      </c>
      <c r="AC3319" s="6" t="s">
        <v>4924</v>
      </c>
      <c r="AD3319" s="7">
        <v>1</v>
      </c>
    </row>
    <row r="3320" spans="22:30" x14ac:dyDescent="0.25">
      <c r="V3320" t="str">
        <v>Steve Cochran</v>
      </c>
      <c r="W3320" t="str">
        <v>James V. Christy</v>
      </c>
      <c r="Y3320" s="3" t="s">
        <v>4928</v>
      </c>
      <c r="Z3320" s="3">
        <f t="shared" si="51"/>
        <v>1</v>
      </c>
      <c r="AC3320" s="6" t="s">
        <v>4925</v>
      </c>
      <c r="AD3320" s="7">
        <v>1</v>
      </c>
    </row>
    <row r="3321" spans="22:30" x14ac:dyDescent="0.25">
      <c r="V3321" t="str">
        <v>Sarah Vowell</v>
      </c>
      <c r="W3321" t="str">
        <v>Beulah Quo</v>
      </c>
      <c r="Y3321" s="3" t="s">
        <v>4929</v>
      </c>
      <c r="Z3321" s="3">
        <f t="shared" si="51"/>
        <v>1</v>
      </c>
      <c r="AC3321" s="6" t="s">
        <v>4926</v>
      </c>
      <c r="AD3321" s="7">
        <v>1</v>
      </c>
    </row>
    <row r="3322" spans="22:30" x14ac:dyDescent="0.25">
      <c r="V3322" t="str">
        <v>Miles Mander</v>
      </c>
      <c r="W3322" t="str">
        <v>Leslie Howard</v>
      </c>
      <c r="Y3322" s="3" t="s">
        <v>4930</v>
      </c>
      <c r="Z3322" s="3">
        <f t="shared" si="51"/>
        <v>1</v>
      </c>
      <c r="AC3322" s="6" t="s">
        <v>4927</v>
      </c>
      <c r="AD3322" s="7">
        <v>1</v>
      </c>
    </row>
    <row r="3323" spans="22:30" x14ac:dyDescent="0.25">
      <c r="V3323" t="str">
        <v>Shirley Mills</v>
      </c>
      <c r="W3323" t="str">
        <v>Ian Burfield</v>
      </c>
      <c r="Y3323" s="3" t="s">
        <v>4931</v>
      </c>
      <c r="Z3323" s="3">
        <f t="shared" si="51"/>
        <v>1</v>
      </c>
      <c r="AC3323" s="6" t="s">
        <v>4928</v>
      </c>
      <c r="AD3323" s="7">
        <v>1</v>
      </c>
    </row>
    <row r="3324" spans="22:30" x14ac:dyDescent="0.25">
      <c r="V3324" t="str">
        <v>Edward Fielding</v>
      </c>
      <c r="W3324" t="str">
        <v>William Zeman</v>
      </c>
      <c r="Y3324" s="3" t="s">
        <v>4932</v>
      </c>
      <c r="Z3324" s="3">
        <f t="shared" si="51"/>
        <v>1</v>
      </c>
      <c r="AC3324" s="6" t="s">
        <v>4929</v>
      </c>
      <c r="AD3324" s="7">
        <v>1</v>
      </c>
    </row>
    <row r="3325" spans="22:30" x14ac:dyDescent="0.25">
      <c r="V3325" t="str">
        <v>Troy Doherty</v>
      </c>
      <c r="W3325" t="str">
        <v>Ronnie Fox</v>
      </c>
      <c r="Y3325" s="3" t="s">
        <v>4933</v>
      </c>
      <c r="Z3325" s="3">
        <f t="shared" si="51"/>
        <v>1</v>
      </c>
      <c r="AC3325" s="6" t="s">
        <v>4930</v>
      </c>
      <c r="AD3325" s="7">
        <v>1</v>
      </c>
    </row>
    <row r="3326" spans="22:30" x14ac:dyDescent="0.25">
      <c r="V3326" t="str">
        <v>Warren Finnerty</v>
      </c>
      <c r="W3326" t="str">
        <v>Bess Flowers</v>
      </c>
      <c r="Y3326" s="3" t="s">
        <v>4934</v>
      </c>
      <c r="Z3326" s="3">
        <f t="shared" si="51"/>
        <v>2</v>
      </c>
      <c r="AC3326" s="6" t="s">
        <v>4931</v>
      </c>
      <c r="AD3326" s="7">
        <v>1</v>
      </c>
    </row>
    <row r="3327" spans="22:30" x14ac:dyDescent="0.25">
      <c r="V3327" t="str">
        <v>JosÃ© Sefami</v>
      </c>
      <c r="W3327" t="str">
        <v>Fernando Pardo</v>
      </c>
      <c r="Y3327" s="3" t="s">
        <v>4935</v>
      </c>
      <c r="Z3327" s="3">
        <f t="shared" si="51"/>
        <v>1</v>
      </c>
      <c r="AC3327" s="6" t="s">
        <v>4932</v>
      </c>
      <c r="AD3327" s="7">
        <v>1</v>
      </c>
    </row>
    <row r="3328" spans="22:30" x14ac:dyDescent="0.25">
      <c r="V3328" t="str">
        <v>Isaac C. Singleton Jr.</v>
      </c>
      <c r="W3328" t="str">
        <v>Vilaiwan Seeboonreaung</v>
      </c>
      <c r="Y3328" s="3" t="s">
        <v>4936</v>
      </c>
      <c r="Z3328" s="3">
        <f t="shared" si="51"/>
        <v>1</v>
      </c>
      <c r="AC3328" s="6" t="s">
        <v>4933</v>
      </c>
      <c r="AD3328" s="7">
        <v>1</v>
      </c>
    </row>
    <row r="3329" spans="22:30" x14ac:dyDescent="0.25">
      <c r="V3329" t="str">
        <v>MÃ©dard Niang</v>
      </c>
      <c r="W3329" t="str">
        <v>Josh Hutcherson</v>
      </c>
      <c r="Y3329" s="3" t="s">
        <v>4937</v>
      </c>
      <c r="Z3329" s="3">
        <f t="shared" si="51"/>
        <v>1</v>
      </c>
      <c r="AC3329" s="6" t="s">
        <v>4935</v>
      </c>
      <c r="AD3329" s="7">
        <v>1</v>
      </c>
    </row>
    <row r="3330" spans="22:30" x14ac:dyDescent="0.25">
      <c r="V3330" t="str">
        <v>Jean-FranÃ§ois Bergouignan</v>
      </c>
      <c r="W3330" t="str">
        <v>Sandy Martin</v>
      </c>
      <c r="Y3330" s="3" t="s">
        <v>4938</v>
      </c>
      <c r="Z3330" s="3">
        <f t="shared" si="51"/>
        <v>1</v>
      </c>
      <c r="AC3330" s="6" t="s">
        <v>4936</v>
      </c>
      <c r="AD3330" s="7">
        <v>1</v>
      </c>
    </row>
    <row r="3331" spans="22:30" x14ac:dyDescent="0.25">
      <c r="V3331" t="str">
        <v>Sue Jones-Davies</v>
      </c>
      <c r="W3331" t="str">
        <v>Keith Allen</v>
      </c>
      <c r="Y3331" s="3" t="s">
        <v>4939</v>
      </c>
      <c r="Z3331" s="3">
        <f t="shared" ref="Z3331:Z3394" si="52">COUNTIF($B$2:$S$251,W3331)</f>
        <v>1</v>
      </c>
      <c r="AC3331" s="6" t="s">
        <v>4937</v>
      </c>
      <c r="AD3331" s="7">
        <v>1</v>
      </c>
    </row>
    <row r="3332" spans="22:30" x14ac:dyDescent="0.25">
      <c r="V3332" t="str">
        <v>Halit ErgenÃ§</v>
      </c>
      <c r="W3332" t="str">
        <v>Sonny Vue</v>
      </c>
      <c r="Y3332" s="3" t="s">
        <v>4940</v>
      </c>
      <c r="Z3332" s="3">
        <f t="shared" si="52"/>
        <v>1</v>
      </c>
      <c r="AC3332" s="6" t="s">
        <v>4938</v>
      </c>
      <c r="AD3332" s="7">
        <v>1</v>
      </c>
    </row>
    <row r="3333" spans="22:30" x14ac:dyDescent="0.25">
      <c r="V3333" t="str">
        <v>S. Sinyavskiy</v>
      </c>
      <c r="W3333" t="str">
        <v>Laura Chinn</v>
      </c>
      <c r="Y3333" s="3" t="s">
        <v>4941</v>
      </c>
      <c r="Z3333" s="3">
        <f t="shared" si="52"/>
        <v>1</v>
      </c>
      <c r="AC3333" s="6" t="s">
        <v>4939</v>
      </c>
      <c r="AD3333" s="7">
        <v>1</v>
      </c>
    </row>
    <row r="3334" spans="22:30" x14ac:dyDescent="0.25">
      <c r="V3334" t="str">
        <v>William Begg</v>
      </c>
      <c r="W3334" t="str">
        <v>Sharon Anderson</v>
      </c>
      <c r="Y3334" s="3" t="s">
        <v>4942</v>
      </c>
      <c r="Z3334" s="3">
        <f t="shared" si="52"/>
        <v>1</v>
      </c>
      <c r="AC3334" s="6" t="s">
        <v>4940</v>
      </c>
      <c r="AD3334" s="7">
        <v>1</v>
      </c>
    </row>
    <row r="3335" spans="22:30" x14ac:dyDescent="0.25">
      <c r="V3335" t="str">
        <v>Portia Nelson</v>
      </c>
      <c r="W3335" t="str">
        <v>Mitsuko Ishida</v>
      </c>
      <c r="Y3335" s="3" t="s">
        <v>4943</v>
      </c>
      <c r="Z3335" s="3">
        <f t="shared" si="52"/>
        <v>1</v>
      </c>
      <c r="AC3335" s="6" t="s">
        <v>4941</v>
      </c>
      <c r="AD3335" s="7">
        <v>1</v>
      </c>
    </row>
    <row r="3336" spans="22:30" x14ac:dyDescent="0.25">
      <c r="V3336" t="str">
        <v>Geun-hee Won</v>
      </c>
      <c r="W3336" t="str">
        <v>Anthony Reynolds</v>
      </c>
      <c r="Y3336" s="3" t="s">
        <v>4944</v>
      </c>
      <c r="Z3336" s="3">
        <f t="shared" si="52"/>
        <v>1</v>
      </c>
      <c r="AC3336" s="6" t="s">
        <v>4942</v>
      </c>
      <c r="AD3336" s="7">
        <v>1</v>
      </c>
    </row>
    <row r="3337" spans="22:30" x14ac:dyDescent="0.25">
      <c r="V3337" t="str">
        <v>Ravi Venkatraman</v>
      </c>
      <c r="W3337" t="str">
        <v>Marcus Chait</v>
      </c>
      <c r="Y3337" s="3" t="s">
        <v>4945</v>
      </c>
      <c r="Z3337" s="3">
        <f t="shared" si="52"/>
        <v>1</v>
      </c>
      <c r="AC3337" s="6" t="s">
        <v>4943</v>
      </c>
      <c r="AD3337" s="7">
        <v>1</v>
      </c>
    </row>
    <row r="3338" spans="22:30" x14ac:dyDescent="0.25">
      <c r="V3338" t="str">
        <v>Debi Derryberry</v>
      </c>
      <c r="W3338" t="str">
        <v>William Bell</v>
      </c>
      <c r="Y3338" s="3" t="s">
        <v>4946</v>
      </c>
      <c r="Z3338" s="3">
        <f t="shared" si="52"/>
        <v>1</v>
      </c>
      <c r="AC3338" s="6" t="s">
        <v>4944</v>
      </c>
      <c r="AD3338" s="7">
        <v>1</v>
      </c>
    </row>
    <row r="3339" spans="22:30" x14ac:dyDescent="0.25">
      <c r="V3339" t="str">
        <v>Geraldine James</v>
      </c>
      <c r="W3339" t="str">
        <v>Kimiko Hiroshige</v>
      </c>
      <c r="Y3339" s="3" t="s">
        <v>4947</v>
      </c>
      <c r="Z3339" s="3">
        <f t="shared" si="52"/>
        <v>1</v>
      </c>
      <c r="AC3339" s="6" t="s">
        <v>4945</v>
      </c>
      <c r="AD3339" s="7">
        <v>1</v>
      </c>
    </row>
    <row r="3340" spans="22:30" x14ac:dyDescent="0.25">
      <c r="V3340" t="str">
        <v>Sissy Spacek</v>
      </c>
      <c r="W3340" t="str">
        <v>Elizabeth Banks</v>
      </c>
      <c r="Y3340" s="3" t="s">
        <v>4948</v>
      </c>
      <c r="Z3340" s="3">
        <f t="shared" si="52"/>
        <v>1</v>
      </c>
      <c r="AC3340" s="6" t="s">
        <v>4946</v>
      </c>
      <c r="AD3340" s="7">
        <v>1</v>
      </c>
    </row>
    <row r="3341" spans="22:30" x14ac:dyDescent="0.25">
      <c r="V3341" t="str">
        <v>Tony Jay</v>
      </c>
      <c r="W3341" t="str">
        <v>Leo Bieber</v>
      </c>
      <c r="Y3341" s="3" t="s">
        <v>4949</v>
      </c>
      <c r="Z3341" s="3">
        <f t="shared" si="52"/>
        <v>1</v>
      </c>
      <c r="AC3341" s="6" t="s">
        <v>4947</v>
      </c>
      <c r="AD3341" s="7">
        <v>1</v>
      </c>
    </row>
    <row r="3342" spans="22:30" x14ac:dyDescent="0.25">
      <c r="V3342" t="str" cm="1">
        <f t="array" ref="V3342:V3581">_xlfn.UNIQUE(P2:P251)</f>
        <v>Jude Ciccolella</v>
      </c>
      <c r="W3342" t="str">
        <v>Zahra Mirzai</v>
      </c>
      <c r="Y3342" s="3" t="s">
        <v>4950</v>
      </c>
      <c r="Z3342" s="3">
        <f t="shared" si="52"/>
        <v>1</v>
      </c>
      <c r="AC3342" s="6" t="s">
        <v>4948</v>
      </c>
      <c r="AD3342" s="7">
        <v>1</v>
      </c>
    </row>
    <row r="3343" spans="22:30" x14ac:dyDescent="0.25">
      <c r="V3343" t="str">
        <v>Rudy Bond</v>
      </c>
      <c r="W3343" t="str">
        <v>Bruno AriÃ¨</v>
      </c>
      <c r="Y3343" s="3" t="s">
        <v>4951</v>
      </c>
      <c r="Z3343" s="3">
        <f t="shared" si="52"/>
        <v>1</v>
      </c>
      <c r="AC3343" s="6" t="s">
        <v>4949</v>
      </c>
      <c r="AD3343" s="7">
        <v>1</v>
      </c>
    </row>
    <row r="3344" spans="22:30" x14ac:dyDescent="0.25">
      <c r="V3344" t="str">
        <v>Anthony Michael Hall</v>
      </c>
      <c r="W3344" t="str">
        <v>Jack Dempster</v>
      </c>
      <c r="Y3344" s="3" t="s">
        <v>4952</v>
      </c>
      <c r="Z3344" s="3">
        <f t="shared" si="52"/>
        <v>1</v>
      </c>
      <c r="AC3344" s="6" t="s">
        <v>4950</v>
      </c>
      <c r="AD3344" s="7">
        <v>1</v>
      </c>
    </row>
    <row r="3345" spans="22:30" x14ac:dyDescent="0.25">
      <c r="V3345" t="str">
        <v>Francesca De Sapio</v>
      </c>
      <c r="W3345" t="str">
        <v>Per SjÃ¶strand</v>
      </c>
      <c r="Y3345" s="3" t="s">
        <v>4953</v>
      </c>
      <c r="Z3345" s="3">
        <f t="shared" si="52"/>
        <v>1</v>
      </c>
      <c r="AC3345" s="6" t="s">
        <v>4951</v>
      </c>
      <c r="AD3345" s="7">
        <v>1</v>
      </c>
    </row>
    <row r="3346" spans="22:30" x14ac:dyDescent="0.25">
      <c r="V3346" t="str">
        <v>James Kelly</v>
      </c>
      <c r="W3346" t="str">
        <v>Lee Norris</v>
      </c>
      <c r="Y3346" s="3" t="s">
        <v>4954</v>
      </c>
      <c r="Z3346" s="3">
        <f t="shared" si="52"/>
        <v>1</v>
      </c>
      <c r="AC3346" s="6" t="s">
        <v>4952</v>
      </c>
      <c r="AD3346" s="7">
        <v>1</v>
      </c>
    </row>
    <row r="3347" spans="22:30" x14ac:dyDescent="0.25">
      <c r="V3347" t="str">
        <v>Norbert Weisser</v>
      </c>
      <c r="W3347" t="str">
        <v>Otto Reiter</v>
      </c>
      <c r="Y3347" s="3" t="s">
        <v>4955</v>
      </c>
      <c r="Z3347" s="3">
        <f t="shared" si="52"/>
        <v>1</v>
      </c>
      <c r="AC3347" s="6" t="s">
        <v>4953</v>
      </c>
      <c r="AD3347" s="7">
        <v>1</v>
      </c>
    </row>
    <row r="3348" spans="22:30" x14ac:dyDescent="0.25">
      <c r="V3348" t="str">
        <v>Marton Csokas</v>
      </c>
      <c r="W3348" t="str">
        <v>Jon Key</v>
      </c>
      <c r="Y3348" s="3" t="s">
        <v>4956</v>
      </c>
      <c r="Z3348" s="3">
        <f t="shared" si="52"/>
        <v>1</v>
      </c>
      <c r="AC3348" s="6" t="s">
        <v>4954</v>
      </c>
      <c r="AD3348" s="7">
        <v>1</v>
      </c>
    </row>
    <row r="3349" spans="22:30" x14ac:dyDescent="0.25">
      <c r="V3349" t="str">
        <v>Eric Stoltz</v>
      </c>
      <c r="W3349" t="str">
        <v>Christopher Colombi Jr.</v>
      </c>
      <c r="Y3349" s="3" t="s">
        <v>4957</v>
      </c>
      <c r="Z3349" s="3">
        <f t="shared" si="52"/>
        <v>1</v>
      </c>
      <c r="AC3349" s="6" t="s">
        <v>4955</v>
      </c>
      <c r="AD3349" s="7">
        <v>1</v>
      </c>
    </row>
    <row r="3350" spans="22:30" x14ac:dyDescent="0.25">
      <c r="V3350" t="str">
        <v>Cate Blanchett</v>
      </c>
      <c r="W3350" t="str">
        <v>Maureen McBride</v>
      </c>
      <c r="Y3350" s="3" t="s">
        <v>4958</v>
      </c>
      <c r="Z3350" s="3">
        <f t="shared" si="52"/>
        <v>1</v>
      </c>
      <c r="AC3350" s="6" t="s">
        <v>4956</v>
      </c>
      <c r="AD3350" s="7">
        <v>1</v>
      </c>
    </row>
    <row r="3351" spans="22:30" x14ac:dyDescent="0.25">
      <c r="V3351" t="str">
        <v>Antonio Casas</v>
      </c>
      <c r="W3351" t="str">
        <v>Owen Wilson</v>
      </c>
      <c r="Y3351" s="3" t="s">
        <v>4959</v>
      </c>
      <c r="Z3351" s="3">
        <f t="shared" si="52"/>
        <v>1</v>
      </c>
      <c r="AC3351" s="6" t="s">
        <v>4957</v>
      </c>
      <c r="AD3351" s="7">
        <v>1</v>
      </c>
    </row>
    <row r="3352" spans="22:30" x14ac:dyDescent="0.25">
      <c r="V3352" t="str">
        <v>John Worsham</v>
      </c>
      <c r="W3352" t="str">
        <v>Charles Lane</v>
      </c>
      <c r="Y3352" s="3" t="s">
        <v>4960</v>
      </c>
      <c r="Z3352" s="3">
        <f t="shared" si="52"/>
        <v>1</v>
      </c>
      <c r="AC3352" s="6" t="s">
        <v>4958</v>
      </c>
      <c r="AD3352" s="7">
        <v>1</v>
      </c>
    </row>
    <row r="3353" spans="22:30" x14ac:dyDescent="0.25">
      <c r="V3353" t="str">
        <v>Ezra Buzzington</v>
      </c>
      <c r="W3353" t="str">
        <v>RenÃ© Baranger</v>
      </c>
      <c r="Y3353" s="3" t="s">
        <v>4961</v>
      </c>
      <c r="Z3353" s="3">
        <f t="shared" si="52"/>
        <v>1</v>
      </c>
      <c r="AC3353" s="6" t="s">
        <v>4959</v>
      </c>
      <c r="AD3353" s="7">
        <v>1</v>
      </c>
    </row>
    <row r="3354" spans="22:30" x14ac:dyDescent="0.25">
      <c r="V3354" t="str">
        <v>Magnus Nolan</v>
      </c>
      <c r="W3354" t="str">
        <v>Leon Vitali</v>
      </c>
      <c r="Y3354" s="3" t="s">
        <v>4962</v>
      </c>
      <c r="Z3354" s="3">
        <f t="shared" si="52"/>
        <v>1</v>
      </c>
      <c r="AC3354" s="6" t="s">
        <v>4960</v>
      </c>
      <c r="AD3354" s="7">
        <v>1</v>
      </c>
    </row>
    <row r="3355" spans="22:30" x14ac:dyDescent="0.25">
      <c r="V3355" t="str">
        <v>Bernard Hill</v>
      </c>
      <c r="W3355" t="str">
        <v>Hun-Kyung Lee</v>
      </c>
      <c r="Y3355" s="3" t="s">
        <v>4963</v>
      </c>
      <c r="Z3355" s="3">
        <f t="shared" si="52"/>
        <v>1</v>
      </c>
      <c r="AC3355" s="6" t="s">
        <v>4961</v>
      </c>
      <c r="AD3355" s="7">
        <v>1</v>
      </c>
    </row>
    <row r="3356" spans="22:30" x14ac:dyDescent="0.25">
      <c r="V3356" t="str">
        <v>Clive Revill</v>
      </c>
      <c r="W3356" t="str">
        <v>Ola Sturik</v>
      </c>
      <c r="Y3356" s="3" t="s">
        <v>4964</v>
      </c>
      <c r="Z3356" s="3">
        <f t="shared" si="52"/>
        <v>1</v>
      </c>
      <c r="AC3356" s="6" t="s">
        <v>4962</v>
      </c>
      <c r="AD3356" s="7">
        <v>1</v>
      </c>
    </row>
    <row r="3357" spans="22:30" x14ac:dyDescent="0.25">
      <c r="V3357" t="str">
        <v>Marc Aden Gray</v>
      </c>
      <c r="W3357" t="str">
        <v>Kendall Joy Hall</v>
      </c>
      <c r="Y3357" s="3" t="s">
        <v>4965</v>
      </c>
      <c r="Z3357" s="3">
        <f t="shared" si="52"/>
        <v>1</v>
      </c>
      <c r="AC3357" s="6" t="s">
        <v>4963</v>
      </c>
      <c r="AD3357" s="7">
        <v>1</v>
      </c>
    </row>
    <row r="3358" spans="22:30" x14ac:dyDescent="0.25">
      <c r="V3358" t="str">
        <v>Charles Scorsese</v>
      </c>
      <c r="W3358" t="str">
        <v>Tyler Coppin</v>
      </c>
      <c r="Y3358" s="3" t="s">
        <v>4966</v>
      </c>
      <c r="Z3358" s="3">
        <f t="shared" si="52"/>
        <v>1</v>
      </c>
      <c r="AC3358" s="6" t="s">
        <v>4964</v>
      </c>
      <c r="AD3358" s="7">
        <v>1</v>
      </c>
    </row>
    <row r="3359" spans="22:30" x14ac:dyDescent="0.25">
      <c r="V3359" t="str">
        <v>Mel Lambert</v>
      </c>
      <c r="W3359" t="str">
        <v>Sten Ardenstam</v>
      </c>
      <c r="Y3359" s="3" t="s">
        <v>4967</v>
      </c>
      <c r="Z3359" s="3">
        <f t="shared" si="52"/>
        <v>1</v>
      </c>
      <c r="AC3359" s="6" t="s">
        <v>4965</v>
      </c>
      <c r="AD3359" s="7">
        <v>1</v>
      </c>
    </row>
    <row r="3360" spans="22:30" x14ac:dyDescent="0.25">
      <c r="V3360" t="str">
        <v>William Davidson</v>
      </c>
      <c r="W3360" t="str">
        <v>CÃ©sar BordÃ³n</v>
      </c>
      <c r="Y3360" s="3" t="s">
        <v>4968</v>
      </c>
      <c r="Z3360" s="3">
        <f t="shared" si="52"/>
        <v>1</v>
      </c>
      <c r="AC3360" s="6" t="s">
        <v>4966</v>
      </c>
      <c r="AD3360" s="7">
        <v>1</v>
      </c>
    </row>
    <row r="3361" spans="22:30" x14ac:dyDescent="0.25">
      <c r="V3361" t="str">
        <v>EijirÃ´ TÃ´no</v>
      </c>
      <c r="W3361" t="str">
        <v>James G. Hoosier</v>
      </c>
      <c r="Y3361" s="3" t="s">
        <v>4969</v>
      </c>
      <c r="Z3361" s="3">
        <f t="shared" si="52"/>
        <v>1</v>
      </c>
      <c r="AC3361" s="6" t="s">
        <v>4967</v>
      </c>
      <c r="AD3361" s="7">
        <v>1</v>
      </c>
    </row>
    <row r="3362" spans="22:30" x14ac:dyDescent="0.25">
      <c r="V3362" t="str">
        <v>Virginia Patton</v>
      </c>
      <c r="W3362" t="str">
        <v>Jennifer Hagan</v>
      </c>
      <c r="Y3362" s="3" t="s">
        <v>4970</v>
      </c>
      <c r="Z3362" s="3">
        <f t="shared" si="52"/>
        <v>1</v>
      </c>
      <c r="AC3362" s="6" t="s">
        <v>4968</v>
      </c>
      <c r="AD3362" s="7">
        <v>1</v>
      </c>
    </row>
    <row r="3363" spans="22:30" x14ac:dyDescent="0.25">
      <c r="V3363" t="str">
        <v>George 'Red' Schwartz</v>
      </c>
      <c r="W3363" t="str">
        <v>Michael James Allen</v>
      </c>
      <c r="Y3363" s="3" t="s">
        <v>4971</v>
      </c>
      <c r="Z3363" s="3">
        <f t="shared" si="52"/>
        <v>1</v>
      </c>
      <c r="AC3363" s="6" t="s">
        <v>4969</v>
      </c>
      <c r="AD3363" s="7">
        <v>1</v>
      </c>
    </row>
    <row r="3364" spans="22:30" x14ac:dyDescent="0.25">
      <c r="V3364" t="str">
        <v>Kiko Marques</v>
      </c>
      <c r="W3364" t="str">
        <v>Robert Nevin</v>
      </c>
      <c r="Y3364" s="3" t="s">
        <v>4972</v>
      </c>
      <c r="Z3364" s="3">
        <f t="shared" si="52"/>
        <v>1</v>
      </c>
      <c r="AC3364" s="6" t="s">
        <v>4970</v>
      </c>
      <c r="AD3364" s="7">
        <v>1</v>
      </c>
    </row>
    <row r="3365" spans="22:30" x14ac:dyDescent="0.25">
      <c r="V3365" t="str">
        <v>Dylan Bruno</v>
      </c>
      <c r="W3365" t="str">
        <v>Paul Delauzac</v>
      </c>
      <c r="Y3365" s="3" t="s">
        <v>4973</v>
      </c>
      <c r="Z3365" s="3">
        <f t="shared" si="52"/>
        <v>1</v>
      </c>
      <c r="AC3365" s="6" t="s">
        <v>4971</v>
      </c>
      <c r="AD3365" s="7">
        <v>1</v>
      </c>
    </row>
    <row r="3366" spans="22:30" x14ac:dyDescent="0.25">
      <c r="V3366" t="str">
        <v>Gil Baroni</v>
      </c>
      <c r="W3366" t="str">
        <v>Leleti Khumalo</v>
      </c>
      <c r="Y3366" s="3" t="s">
        <v>4974</v>
      </c>
      <c r="Z3366" s="3">
        <f t="shared" si="52"/>
        <v>1</v>
      </c>
      <c r="AC3366" s="6" t="s">
        <v>4972</v>
      </c>
      <c r="AD3366" s="7">
        <v>1</v>
      </c>
    </row>
    <row r="3367" spans="22:30" x14ac:dyDescent="0.25">
      <c r="V3367" t="str">
        <v>Eve Brent</v>
      </c>
      <c r="W3367" t="str">
        <v>Kevin Cooney</v>
      </c>
      <c r="Y3367" s="3" t="s">
        <v>4975</v>
      </c>
      <c r="Z3367" s="3">
        <f t="shared" si="52"/>
        <v>1</v>
      </c>
      <c r="AC3367" s="6" t="s">
        <v>4973</v>
      </c>
      <c r="AD3367" s="7">
        <v>1</v>
      </c>
    </row>
    <row r="3368" spans="22:30" x14ac:dyDescent="0.25">
      <c r="V3368" t="str">
        <v>Michael Caine</v>
      </c>
      <c r="W3368" t="str">
        <v>Sachiko Mitani</v>
      </c>
      <c r="Y3368" s="3" t="s">
        <v>4976</v>
      </c>
      <c r="Z3368" s="3">
        <f t="shared" si="52"/>
        <v>1</v>
      </c>
      <c r="AC3368" s="6" t="s">
        <v>4974</v>
      </c>
      <c r="AD3368" s="7">
        <v>1</v>
      </c>
    </row>
    <row r="3369" spans="22:30" x14ac:dyDescent="0.25">
      <c r="V3369" t="str">
        <v>Drewe Henley</v>
      </c>
      <c r="W3369" t="str">
        <v>Haridhan Nag</v>
      </c>
      <c r="Y3369" s="3" t="s">
        <v>4977</v>
      </c>
      <c r="Z3369" s="3">
        <f t="shared" si="52"/>
        <v>1</v>
      </c>
      <c r="AC3369" s="6" t="s">
        <v>4975</v>
      </c>
      <c r="AD3369" s="7">
        <v>1</v>
      </c>
    </row>
    <row r="3370" spans="22:30" x14ac:dyDescent="0.25">
      <c r="V3370" t="str">
        <v>Peter Schrum</v>
      </c>
      <c r="W3370" t="str">
        <v>Stan Shaw</v>
      </c>
      <c r="Y3370" s="3" t="s">
        <v>4978</v>
      </c>
      <c r="Z3370" s="3">
        <f t="shared" si="52"/>
        <v>1</v>
      </c>
      <c r="AC3370" s="6" t="s">
        <v>4976</v>
      </c>
      <c r="AD3370" s="7">
        <v>1</v>
      </c>
    </row>
    <row r="3371" spans="22:30" x14ac:dyDescent="0.25">
      <c r="V3371" t="str">
        <v>Harry Waters Jr.</v>
      </c>
      <c r="W3371" t="str">
        <v>David Neidorf</v>
      </c>
      <c r="Y3371" s="3" t="s">
        <v>4979</v>
      </c>
      <c r="Z3371" s="3">
        <f t="shared" si="52"/>
        <v>1</v>
      </c>
      <c r="AC3371" s="6" t="s">
        <v>4977</v>
      </c>
      <c r="AD3371" s="7">
        <v>1</v>
      </c>
    </row>
    <row r="3372" spans="22:30" x14ac:dyDescent="0.25">
      <c r="V3372" t="str">
        <v>Bunta Sugawara</v>
      </c>
      <c r="W3372" t="str">
        <v>Shawn Law</v>
      </c>
      <c r="Y3372" s="3" t="s">
        <v>4980</v>
      </c>
      <c r="Z3372" s="3">
        <f t="shared" si="52"/>
        <v>1</v>
      </c>
      <c r="AC3372" s="6" t="s">
        <v>4978</v>
      </c>
      <c r="AD3372" s="7">
        <v>1</v>
      </c>
    </row>
    <row r="3373" spans="22:30" x14ac:dyDescent="0.25">
      <c r="V3373" t="str">
        <v>Walter Bacon</v>
      </c>
      <c r="W3373" t="str">
        <v>John Cusack</v>
      </c>
      <c r="Y3373" s="3" t="s">
        <v>4981</v>
      </c>
      <c r="Z3373" s="3">
        <f t="shared" si="52"/>
        <v>1</v>
      </c>
      <c r="AC3373" s="6" t="s">
        <v>4979</v>
      </c>
      <c r="AD3373" s="7">
        <v>1</v>
      </c>
    </row>
    <row r="3374" spans="22:30" x14ac:dyDescent="0.25">
      <c r="V3374" t="str">
        <v>Roddy Skeaping</v>
      </c>
      <c r="W3374" t="str">
        <v>William Wisher</v>
      </c>
      <c r="Y3374" s="3" t="s">
        <v>1464</v>
      </c>
      <c r="Z3374" s="3">
        <f t="shared" si="52"/>
        <v>1</v>
      </c>
      <c r="AC3374" s="6" t="s">
        <v>4980</v>
      </c>
      <c r="AD3374" s="7">
        <v>1</v>
      </c>
    </row>
    <row r="3375" spans="22:30" x14ac:dyDescent="0.25">
      <c r="V3375" t="str">
        <v>Lucius Wyatt Cherokee</v>
      </c>
      <c r="W3375" t="str">
        <v>Duane Murray</v>
      </c>
      <c r="Y3375" s="3" t="s">
        <v>4982</v>
      </c>
      <c r="Z3375" s="3">
        <f t="shared" si="52"/>
        <v>1</v>
      </c>
      <c r="AC3375" s="6" t="s">
        <v>4981</v>
      </c>
      <c r="AD3375" s="7">
        <v>1</v>
      </c>
    </row>
    <row r="3376" spans="22:30" x14ac:dyDescent="0.25">
      <c r="V3376" t="str">
        <v>Kyu-baek Kim</v>
      </c>
      <c r="W3376" t="str">
        <v>Patrick Baladi</v>
      </c>
      <c r="Y3376" s="3" t="s">
        <v>4983</v>
      </c>
      <c r="Z3376" s="3">
        <f t="shared" si="52"/>
        <v>1</v>
      </c>
      <c r="AC3376" s="6" t="s">
        <v>1464</v>
      </c>
      <c r="AD3376" s="7">
        <v>1</v>
      </c>
    </row>
    <row r="3377" spans="22:30" x14ac:dyDescent="0.25">
      <c r="V3377" t="str">
        <v>Jonathan Taylor Thomas</v>
      </c>
      <c r="W3377" t="str">
        <v>Jim Beidler</v>
      </c>
      <c r="Y3377" s="3" t="s">
        <v>4984</v>
      </c>
      <c r="Z3377" s="3">
        <f t="shared" si="52"/>
        <v>1</v>
      </c>
      <c r="AC3377" s="6" t="s">
        <v>4982</v>
      </c>
      <c r="AD3377" s="7">
        <v>1</v>
      </c>
    </row>
    <row r="3378" spans="22:30" x14ac:dyDescent="0.25">
      <c r="V3378" t="str">
        <v>Sven-Ole Thorsen</v>
      </c>
      <c r="W3378" t="str">
        <v>Stanley Grover</v>
      </c>
      <c r="Y3378" s="3" t="s">
        <v>4985</v>
      </c>
      <c r="Z3378" s="3">
        <f t="shared" si="52"/>
        <v>1</v>
      </c>
      <c r="AC3378" s="6" t="s">
        <v>4983</v>
      </c>
      <c r="AD3378" s="7">
        <v>1</v>
      </c>
    </row>
    <row r="3379" spans="22:30" x14ac:dyDescent="0.25">
      <c r="V3379" t="str">
        <v>Alex Sol</v>
      </c>
      <c r="W3379" t="str">
        <v>Amelia Batchelor</v>
      </c>
      <c r="Y3379" s="3" t="s">
        <v>4986</v>
      </c>
      <c r="Z3379" s="3">
        <f t="shared" si="52"/>
        <v>1</v>
      </c>
      <c r="AC3379" s="6" t="s">
        <v>4984</v>
      </c>
      <c r="AD3379" s="7">
        <v>1</v>
      </c>
    </row>
    <row r="3380" spans="22:30" x14ac:dyDescent="0.25">
      <c r="V3380" t="str">
        <v>Christine Estabrook</v>
      </c>
      <c r="W3380" t="str">
        <v>Stephen Dunlevy</v>
      </c>
      <c r="Y3380" s="3" t="s">
        <v>4987</v>
      </c>
      <c r="Z3380" s="3">
        <f t="shared" si="52"/>
        <v>1</v>
      </c>
      <c r="AC3380" s="6" t="s">
        <v>4985</v>
      </c>
      <c r="AD3380" s="7">
        <v>1</v>
      </c>
    </row>
    <row r="3381" spans="22:30" x14ac:dyDescent="0.25">
      <c r="V3381" t="str">
        <v>Kristen Dalton</v>
      </c>
      <c r="W3381" t="str">
        <v>Tom Milanovich</v>
      </c>
      <c r="Y3381" s="3" t="s">
        <v>4988</v>
      </c>
      <c r="Z3381" s="3">
        <f t="shared" si="52"/>
        <v>1</v>
      </c>
      <c r="AC3381" s="6" t="s">
        <v>4986</v>
      </c>
      <c r="AD3381" s="7">
        <v>1</v>
      </c>
    </row>
    <row r="3382" spans="22:30" x14ac:dyDescent="0.25">
      <c r="V3382" t="str">
        <v>Jamie Harris</v>
      </c>
      <c r="W3382" t="str">
        <v>Brad Bird</v>
      </c>
      <c r="Y3382" s="3" t="s">
        <v>1143</v>
      </c>
      <c r="Z3382" s="3">
        <f t="shared" si="52"/>
        <v>2</v>
      </c>
      <c r="AC3382" s="6" t="s">
        <v>4987</v>
      </c>
      <c r="AD3382" s="7">
        <v>1</v>
      </c>
    </row>
    <row r="3383" spans="22:30" x14ac:dyDescent="0.25">
      <c r="V3383" t="str">
        <v>Abdullah Abbas</v>
      </c>
      <c r="W3383" t="str">
        <v>Vasiliki Maliaros</v>
      </c>
      <c r="Y3383" s="3" t="s">
        <v>4989</v>
      </c>
      <c r="Z3383" s="3">
        <f t="shared" si="52"/>
        <v>1</v>
      </c>
      <c r="AC3383" s="6" t="s">
        <v>4988</v>
      </c>
      <c r="AD3383" s="7">
        <v>1</v>
      </c>
    </row>
    <row r="3384" spans="22:30" x14ac:dyDescent="0.25">
      <c r="V3384" t="str">
        <v>Kara Wang</v>
      </c>
      <c r="W3384" t="str">
        <v>Don Beddoe</v>
      </c>
      <c r="Y3384" s="3" t="s">
        <v>4990</v>
      </c>
      <c r="Z3384" s="3">
        <f t="shared" si="52"/>
        <v>1</v>
      </c>
      <c r="AC3384" s="6" t="s">
        <v>4989</v>
      </c>
      <c r="AD3384" s="7">
        <v>1</v>
      </c>
    </row>
    <row r="3385" spans="22:30" x14ac:dyDescent="0.25">
      <c r="V3385" t="str">
        <v>C.J. Vana</v>
      </c>
      <c r="W3385" t="str">
        <v>Elizabeth PeÃ±a</v>
      </c>
      <c r="Y3385" s="3" t="s">
        <v>4991</v>
      </c>
      <c r="Z3385" s="3">
        <f t="shared" si="52"/>
        <v>1</v>
      </c>
      <c r="AC3385" s="6" t="s">
        <v>4990</v>
      </c>
      <c r="AD3385" s="7">
        <v>1</v>
      </c>
    </row>
    <row r="3386" spans="22:30" x14ac:dyDescent="0.25">
      <c r="V3386" t="str">
        <v>Thomas SolivÃ©rÃ¨s</v>
      </c>
      <c r="W3386" t="str">
        <v>Paul Barrett</v>
      </c>
      <c r="Y3386" s="3" t="s">
        <v>4992</v>
      </c>
      <c r="Z3386" s="3">
        <f t="shared" si="52"/>
        <v>1</v>
      </c>
      <c r="AC3386" s="6" t="s">
        <v>4991</v>
      </c>
      <c r="AD3386" s="7">
        <v>1</v>
      </c>
    </row>
    <row r="3387" spans="22:30" x14ac:dyDescent="0.25">
      <c r="V3387" t="str">
        <v>Fred Malatesta</v>
      </c>
      <c r="W3387" t="str">
        <v>Forrester Harvey</v>
      </c>
      <c r="Y3387" s="3" t="s">
        <v>4993</v>
      </c>
      <c r="Z3387" s="3">
        <f t="shared" si="52"/>
        <v>1</v>
      </c>
      <c r="AC3387" s="6" t="s">
        <v>4992</v>
      </c>
      <c r="AD3387" s="7">
        <v>1</v>
      </c>
    </row>
    <row r="3388" spans="22:30" x14ac:dyDescent="0.25">
      <c r="V3388" t="str">
        <v>RyÃ»tarÃ´ Gomi</v>
      </c>
      <c r="W3388" t="str">
        <v>Timothy Crowe</v>
      </c>
      <c r="Y3388" s="3" t="s">
        <v>4994</v>
      </c>
      <c r="Z3388" s="3">
        <f t="shared" si="52"/>
        <v>1</v>
      </c>
      <c r="AC3388" s="6" t="s">
        <v>4993</v>
      </c>
      <c r="AD3388" s="7">
        <v>1</v>
      </c>
    </row>
    <row r="3389" spans="22:30" x14ac:dyDescent="0.25">
      <c r="V3389" t="str">
        <v>Joseph Bradley</v>
      </c>
      <c r="W3389" t="str">
        <v>John McLiam</v>
      </c>
      <c r="Y3389" s="3" t="s">
        <v>4995</v>
      </c>
      <c r="Z3389" s="3">
        <f t="shared" si="52"/>
        <v>1</v>
      </c>
      <c r="AC3389" s="6" t="s">
        <v>4994</v>
      </c>
      <c r="AD3389" s="7">
        <v>1</v>
      </c>
    </row>
    <row r="3390" spans="22:30" x14ac:dyDescent="0.25">
      <c r="V3390" t="str">
        <v>Michio DenpÃ´</v>
      </c>
      <c r="W3390" t="str">
        <v>Laura Almela</v>
      </c>
      <c r="Y3390" s="3" t="s">
        <v>4996</v>
      </c>
      <c r="Z3390" s="3">
        <f t="shared" si="52"/>
        <v>1</v>
      </c>
      <c r="AC3390" s="6" t="s">
        <v>4995</v>
      </c>
      <c r="AD3390" s="7">
        <v>1</v>
      </c>
    </row>
    <row r="3391" spans="22:30" x14ac:dyDescent="0.25">
      <c r="V3391" t="str">
        <v>Jerry Antes</v>
      </c>
      <c r="W3391" t="str">
        <v>Treva Etienne</v>
      </c>
      <c r="Y3391" s="3" t="s">
        <v>4997</v>
      </c>
      <c r="Z3391" s="3">
        <f t="shared" si="52"/>
        <v>1</v>
      </c>
      <c r="AC3391" s="6" t="s">
        <v>4996</v>
      </c>
      <c r="AD3391" s="7">
        <v>1</v>
      </c>
    </row>
    <row r="3392" spans="22:30" x14ac:dyDescent="0.25">
      <c r="V3392">
        <v>0</v>
      </c>
      <c r="W3392" t="str">
        <v>Abdel-Moulah Boujdouni</v>
      </c>
      <c r="Y3392" s="3" t="s">
        <v>4998</v>
      </c>
      <c r="Z3392" s="3">
        <f t="shared" si="52"/>
        <v>1</v>
      </c>
      <c r="AC3392" s="6" t="s">
        <v>4997</v>
      </c>
      <c r="AD3392" s="7">
        <v>1</v>
      </c>
    </row>
    <row r="3393" spans="22:30" x14ac:dyDescent="0.25">
      <c r="V3393" t="str">
        <v>Edward Biby</v>
      </c>
      <c r="W3393" t="str">
        <v>Luc Andrieux</v>
      </c>
      <c r="Y3393" s="3" t="s">
        <v>4999</v>
      </c>
      <c r="Z3393" s="3">
        <f t="shared" si="52"/>
        <v>1</v>
      </c>
      <c r="AC3393" s="6" t="s">
        <v>4998</v>
      </c>
      <c r="AD3393" s="7">
        <v>1</v>
      </c>
    </row>
    <row r="3394" spans="22:30" x14ac:dyDescent="0.25">
      <c r="V3394" t="str">
        <v>Jacques Perrin</v>
      </c>
      <c r="W3394" t="str">
        <v>John Case</v>
      </c>
      <c r="Y3394" s="3" t="s">
        <v>5000</v>
      </c>
      <c r="Z3394" s="3">
        <f t="shared" si="52"/>
        <v>1</v>
      </c>
      <c r="AC3394" s="6" t="s">
        <v>4999</v>
      </c>
      <c r="AD3394" s="7">
        <v>1</v>
      </c>
    </row>
    <row r="3395" spans="22:30" x14ac:dyDescent="0.25">
      <c r="V3395" t="str">
        <v>Kerry Rossall</v>
      </c>
      <c r="W3395" t="str">
        <v>Ege Kaya</v>
      </c>
      <c r="Y3395" s="3" t="s">
        <v>5001</v>
      </c>
      <c r="Z3395" s="3">
        <f t="shared" ref="Z3395:Z3458" si="53">COUNTIF($B$2:$S$251,W3395)</f>
        <v>1</v>
      </c>
      <c r="AC3395" s="6" t="s">
        <v>5000</v>
      </c>
      <c r="AD3395" s="7">
        <v>1</v>
      </c>
    </row>
    <row r="3396" spans="22:30" x14ac:dyDescent="0.25">
      <c r="V3396" t="str">
        <v>Patrick Durkin</v>
      </c>
      <c r="W3396" t="str">
        <v>V. Ignatov</v>
      </c>
      <c r="Y3396" s="3" t="s">
        <v>5002</v>
      </c>
      <c r="Z3396" s="3">
        <f t="shared" si="53"/>
        <v>1</v>
      </c>
      <c r="AC3396" s="6" t="s">
        <v>5001</v>
      </c>
      <c r="AD3396" s="7">
        <v>1</v>
      </c>
    </row>
    <row r="3397" spans="22:30" x14ac:dyDescent="0.25">
      <c r="V3397" t="str">
        <v>Clay Donahue Fontenot</v>
      </c>
      <c r="W3397" t="str">
        <v>Daniel Truhitte</v>
      </c>
      <c r="Y3397" s="3" t="s">
        <v>5003</v>
      </c>
      <c r="Z3397" s="3">
        <f t="shared" si="53"/>
        <v>1</v>
      </c>
      <c r="AC3397" s="6" t="s">
        <v>5002</v>
      </c>
      <c r="AD3397" s="7">
        <v>1</v>
      </c>
    </row>
    <row r="3398" spans="22:30" x14ac:dyDescent="0.25">
      <c r="V3398" t="str">
        <v>Teresa Ganzel</v>
      </c>
      <c r="W3398" t="str">
        <v>Han-sun Jang</v>
      </c>
      <c r="Y3398" s="3" t="s">
        <v>5004</v>
      </c>
      <c r="Z3398" s="3">
        <f t="shared" si="53"/>
        <v>1</v>
      </c>
      <c r="AC3398" s="6" t="s">
        <v>5003</v>
      </c>
      <c r="AD3398" s="7">
        <v>1</v>
      </c>
    </row>
    <row r="3399" spans="22:30" x14ac:dyDescent="0.25">
      <c r="V3399" t="str">
        <v>Martin Brambach</v>
      </c>
      <c r="W3399" t="str">
        <v>Kumaravel</v>
      </c>
      <c r="Y3399" s="3" t="s">
        <v>5005</v>
      </c>
      <c r="Z3399" s="3">
        <f t="shared" si="53"/>
        <v>1</v>
      </c>
      <c r="AC3399" s="6" t="s">
        <v>5004</v>
      </c>
      <c r="AD3399" s="7">
        <v>1</v>
      </c>
    </row>
    <row r="3400" spans="22:30" x14ac:dyDescent="0.25">
      <c r="V3400" t="str">
        <v>H.B. Warner</v>
      </c>
      <c r="W3400" t="str">
        <v>Jerry Houser</v>
      </c>
      <c r="Y3400" s="3" t="s">
        <v>5006</v>
      </c>
      <c r="Z3400" s="3">
        <f t="shared" si="53"/>
        <v>1</v>
      </c>
      <c r="AC3400" s="6" t="s">
        <v>5005</v>
      </c>
      <c r="AD3400" s="7">
        <v>1</v>
      </c>
    </row>
    <row r="3401" spans="22:30" x14ac:dyDescent="0.25">
      <c r="V3401" t="str">
        <v>Fred Bell</v>
      </c>
      <c r="W3401" t="str">
        <v>Amrish Puri</v>
      </c>
      <c r="Y3401" s="3" t="s">
        <v>5007</v>
      </c>
      <c r="Z3401" s="3">
        <f t="shared" si="53"/>
        <v>1</v>
      </c>
      <c r="AC3401" s="6" t="s">
        <v>5006</v>
      </c>
      <c r="AD3401" s="7">
        <v>1</v>
      </c>
    </row>
    <row r="3402" spans="22:30" x14ac:dyDescent="0.25">
      <c r="V3402" t="str">
        <v>Lisa Burns</v>
      </c>
      <c r="W3402" t="str">
        <v>Wes Chatham</v>
      </c>
      <c r="Y3402" s="3" t="s">
        <v>5008</v>
      </c>
      <c r="Z3402" s="3">
        <f t="shared" si="53"/>
        <v>1</v>
      </c>
      <c r="AC3402" s="6" t="s">
        <v>5007</v>
      </c>
      <c r="AD3402" s="7">
        <v>1</v>
      </c>
    </row>
    <row r="3403" spans="22:30" x14ac:dyDescent="0.25">
      <c r="V3403" t="str">
        <v>Hank Mann</v>
      </c>
      <c r="W3403" t="str">
        <v>Kimmy Robertson</v>
      </c>
      <c r="Y3403" s="3" t="s">
        <v>5009</v>
      </c>
      <c r="Z3403" s="3">
        <f t="shared" si="53"/>
        <v>1</v>
      </c>
      <c r="AC3403" s="6" t="s">
        <v>5008</v>
      </c>
      <c r="AD3403" s="7">
        <v>1</v>
      </c>
    </row>
    <row r="3404" spans="22:30" x14ac:dyDescent="0.25">
      <c r="V3404" t="str">
        <v>Don Ames</v>
      </c>
      <c r="W3404" t="str">
        <v>Renee Blaine</v>
      </c>
      <c r="Y3404" s="3" t="s">
        <v>5010</v>
      </c>
      <c r="Z3404" s="3">
        <f t="shared" si="53"/>
        <v>1</v>
      </c>
      <c r="AC3404" s="6" t="s">
        <v>5009</v>
      </c>
      <c r="AD3404" s="7">
        <v>1</v>
      </c>
    </row>
    <row r="3405" spans="22:30" x14ac:dyDescent="0.25">
      <c r="V3405" t="str">
        <v>Anthony Mackie</v>
      </c>
      <c r="W3405" t="str">
        <v>Marianna Hill</v>
      </c>
      <c r="Y3405" s="3" t="s">
        <v>5011</v>
      </c>
      <c r="Z3405" s="3">
        <f t="shared" si="53"/>
        <v>1</v>
      </c>
      <c r="AC3405" s="6" t="s">
        <v>5010</v>
      </c>
      <c r="AD3405" s="7">
        <v>1</v>
      </c>
    </row>
    <row r="3406" spans="22:30" x14ac:dyDescent="0.25">
      <c r="V3406" t="str">
        <v>Tip Tipping</v>
      </c>
      <c r="W3406" t="str">
        <v>John Savoca</v>
      </c>
      <c r="Y3406" s="3" t="s">
        <v>5012</v>
      </c>
      <c r="Z3406" s="3">
        <f t="shared" si="53"/>
        <v>1</v>
      </c>
      <c r="AC3406" s="6" t="s">
        <v>5011</v>
      </c>
      <c r="AD3406" s="7">
        <v>1</v>
      </c>
    </row>
    <row r="3407" spans="22:30" x14ac:dyDescent="0.25">
      <c r="V3407" t="str">
        <v>Sue Casey</v>
      </c>
      <c r="W3407" t="str">
        <v>Michael Schneider</v>
      </c>
      <c r="Y3407" s="3" t="s">
        <v>5013</v>
      </c>
      <c r="Z3407" s="3">
        <f t="shared" si="53"/>
        <v>1</v>
      </c>
      <c r="AC3407" s="6" t="s">
        <v>5012</v>
      </c>
      <c r="AD3407" s="7">
        <v>1</v>
      </c>
    </row>
    <row r="3408" spans="22:30" x14ac:dyDescent="0.25">
      <c r="V3408" t="str">
        <v>Hal Galili</v>
      </c>
      <c r="W3408" t="str">
        <v>Jason Fitch</v>
      </c>
      <c r="Y3408" s="3" t="s">
        <v>5014</v>
      </c>
      <c r="Z3408" s="3">
        <f t="shared" si="53"/>
        <v>1</v>
      </c>
      <c r="AC3408" s="6" t="s">
        <v>5013</v>
      </c>
      <c r="AD3408" s="7">
        <v>1</v>
      </c>
    </row>
    <row r="3409" spans="22:30" x14ac:dyDescent="0.25">
      <c r="V3409" t="str">
        <v>Natalie Morales</v>
      </c>
      <c r="W3409" t="str">
        <v>Michael Gilden</v>
      </c>
      <c r="Y3409" s="3" t="s">
        <v>5015</v>
      </c>
      <c r="Z3409" s="3">
        <f t="shared" si="53"/>
        <v>1</v>
      </c>
      <c r="AC3409" s="6" t="s">
        <v>5014</v>
      </c>
      <c r="AD3409" s="7">
        <v>1</v>
      </c>
    </row>
    <row r="3410" spans="22:30" x14ac:dyDescent="0.25">
      <c r="V3410" t="str">
        <v>Sam Kennard</v>
      </c>
      <c r="W3410" t="str">
        <v>Al Mulock</v>
      </c>
      <c r="Y3410" s="3" t="s">
        <v>5016</v>
      </c>
      <c r="Z3410" s="3">
        <f t="shared" si="53"/>
        <v>1</v>
      </c>
      <c r="AC3410" s="6" t="s">
        <v>5015</v>
      </c>
      <c r="AD3410" s="7">
        <v>1</v>
      </c>
    </row>
    <row r="3411" spans="22:30" x14ac:dyDescent="0.25">
      <c r="V3411" t="str">
        <v>Jae-Duk Han</v>
      </c>
      <c r="W3411" t="str">
        <v>Siobhan Fallon Hogan</v>
      </c>
      <c r="Y3411" s="3" t="s">
        <v>5017</v>
      </c>
      <c r="Z3411" s="3">
        <f t="shared" si="53"/>
        <v>1</v>
      </c>
      <c r="AC3411" s="6" t="s">
        <v>5016</v>
      </c>
      <c r="AD3411" s="7">
        <v>1</v>
      </c>
    </row>
    <row r="3412" spans="22:30" x14ac:dyDescent="0.25">
      <c r="V3412" t="str">
        <v>Douglas Hodge</v>
      </c>
      <c r="W3412" t="str">
        <v>Bob Stephenson</v>
      </c>
      <c r="Y3412" s="3" t="s">
        <v>5018</v>
      </c>
      <c r="Z3412" s="3">
        <f t="shared" si="53"/>
        <v>1</v>
      </c>
      <c r="AC3412" s="6" t="s">
        <v>5017</v>
      </c>
      <c r="AD3412" s="7">
        <v>1</v>
      </c>
    </row>
    <row r="3413" spans="22:30" x14ac:dyDescent="0.25">
      <c r="V3413" t="str">
        <v>Milan Demjanenko</v>
      </c>
      <c r="W3413" t="str">
        <v>Johnathan Geare</v>
      </c>
      <c r="Y3413" s="3" t="s">
        <v>5019</v>
      </c>
      <c r="Z3413" s="3">
        <f t="shared" si="53"/>
        <v>1</v>
      </c>
      <c r="AC3413" s="6" t="s">
        <v>5018</v>
      </c>
      <c r="AD3413" s="7">
        <v>1</v>
      </c>
    </row>
    <row r="3414" spans="22:30" x14ac:dyDescent="0.25">
      <c r="V3414" t="str">
        <v>Brian Cox</v>
      </c>
      <c r="W3414" t="str">
        <v>Paris Howe Strewe</v>
      </c>
      <c r="Y3414" s="3" t="s">
        <v>5020</v>
      </c>
      <c r="Z3414" s="3">
        <f t="shared" si="53"/>
        <v>1</v>
      </c>
      <c r="AC3414" s="6" t="s">
        <v>5019</v>
      </c>
      <c r="AD3414" s="7">
        <v>1</v>
      </c>
    </row>
    <row r="3415" spans="22:30" x14ac:dyDescent="0.25">
      <c r="V3415" t="str">
        <v>Spencer Aste</v>
      </c>
      <c r="W3415" t="str">
        <v>Deni Gordon</v>
      </c>
      <c r="Y3415" s="3" t="s">
        <v>5021</v>
      </c>
      <c r="Z3415" s="3">
        <f t="shared" si="53"/>
        <v>1</v>
      </c>
      <c r="AC3415" s="6" t="s">
        <v>5020</v>
      </c>
      <c r="AD3415" s="7">
        <v>1</v>
      </c>
    </row>
    <row r="3416" spans="22:30" x14ac:dyDescent="0.25">
      <c r="V3416" t="str">
        <v>SofÃ­a Espinosa</v>
      </c>
      <c r="W3416" t="str">
        <v>Debi Mazar</v>
      </c>
      <c r="Y3416" s="3" t="s">
        <v>5022</v>
      </c>
      <c r="Z3416" s="3">
        <f t="shared" si="53"/>
        <v>1</v>
      </c>
      <c r="AC3416" s="6" t="s">
        <v>5021</v>
      </c>
      <c r="AD3416" s="7">
        <v>1</v>
      </c>
    </row>
    <row r="3417" spans="22:30" x14ac:dyDescent="0.25">
      <c r="V3417" t="str">
        <v>Oliver Stritzel</v>
      </c>
      <c r="W3417" t="str">
        <v>Kay Lee</v>
      </c>
      <c r="Y3417" s="3" t="s">
        <v>5023</v>
      </c>
      <c r="Z3417" s="3">
        <f t="shared" si="53"/>
        <v>1</v>
      </c>
      <c r="AC3417" s="6" t="s">
        <v>5022</v>
      </c>
      <c r="AD3417" s="7">
        <v>1</v>
      </c>
    </row>
    <row r="3418" spans="22:30" x14ac:dyDescent="0.25">
      <c r="V3418" t="str">
        <v>Sylvester Groth</v>
      </c>
      <c r="W3418" t="str">
        <v>Jimmy Dale Hartsell</v>
      </c>
      <c r="Y3418" s="3" t="s">
        <v>5024</v>
      </c>
      <c r="Z3418" s="3">
        <f t="shared" si="53"/>
        <v>1</v>
      </c>
      <c r="AC3418" s="6" t="s">
        <v>5023</v>
      </c>
      <c r="AD3418" s="7">
        <v>1</v>
      </c>
    </row>
    <row r="3419" spans="22:30" x14ac:dyDescent="0.25">
      <c r="V3419" t="str">
        <v>Julia Fletcher</v>
      </c>
      <c r="W3419" t="str">
        <v>Jun Tatara</v>
      </c>
      <c r="Y3419" s="3" t="s">
        <v>5025</v>
      </c>
      <c r="Z3419" s="3">
        <f t="shared" si="53"/>
        <v>1</v>
      </c>
      <c r="AC3419" s="6" t="s">
        <v>5024</v>
      </c>
      <c r="AD3419" s="7">
        <v>1</v>
      </c>
    </row>
    <row r="3420" spans="22:30" x14ac:dyDescent="0.25">
      <c r="V3420" t="str">
        <v>Evangeline Lilly</v>
      </c>
      <c r="W3420" t="str">
        <v>Sarah Edwards</v>
      </c>
      <c r="Y3420" s="3" t="s">
        <v>5026</v>
      </c>
      <c r="Z3420" s="3">
        <f t="shared" si="53"/>
        <v>1</v>
      </c>
      <c r="AC3420" s="6" t="s">
        <v>5025</v>
      </c>
      <c r="AD3420" s="7">
        <v>1</v>
      </c>
    </row>
    <row r="3421" spans="22:30" x14ac:dyDescent="0.25">
      <c r="V3421" t="str">
        <v>Richard Bright</v>
      </c>
      <c r="W3421" t="str">
        <v>Brooke Smith</v>
      </c>
      <c r="Y3421" s="3" t="s">
        <v>5027</v>
      </c>
      <c r="Z3421" s="3">
        <f t="shared" si="53"/>
        <v>1</v>
      </c>
      <c r="AC3421" s="6" t="s">
        <v>5026</v>
      </c>
      <c r="AD3421" s="7">
        <v>1</v>
      </c>
    </row>
    <row r="3422" spans="22:30" x14ac:dyDescent="0.25">
      <c r="V3422" t="str">
        <v>Derrick Bridgeman</v>
      </c>
      <c r="W3422" t="str">
        <v>Darlan Cunha</v>
      </c>
      <c r="Y3422" s="3" t="s">
        <v>5028</v>
      </c>
      <c r="Z3422" s="3">
        <f t="shared" si="53"/>
        <v>1</v>
      </c>
      <c r="AC3422" s="6" t="s">
        <v>5027</v>
      </c>
      <c r="AD3422" s="7">
        <v>1</v>
      </c>
    </row>
    <row r="3423" spans="22:30" x14ac:dyDescent="0.25">
      <c r="V3423" t="str">
        <v>Chas Mastin</v>
      </c>
      <c r="W3423" t="str">
        <v>Demetri Goritsas</v>
      </c>
      <c r="Y3423" s="3" t="s">
        <v>5029</v>
      </c>
      <c r="Z3423" s="3">
        <f t="shared" si="53"/>
        <v>1</v>
      </c>
      <c r="AC3423" s="6" t="s">
        <v>5028</v>
      </c>
      <c r="AD3423" s="7">
        <v>1</v>
      </c>
    </row>
    <row r="3424" spans="22:30" x14ac:dyDescent="0.25">
      <c r="V3424" t="str">
        <v>Teddy Newton</v>
      </c>
      <c r="W3424" t="str">
        <v>JÃ¼rgen Bohn</v>
      </c>
      <c r="Y3424" s="3" t="s">
        <v>5030</v>
      </c>
      <c r="Z3424" s="3">
        <f t="shared" si="53"/>
        <v>1</v>
      </c>
      <c r="AC3424" s="6" t="s">
        <v>5029</v>
      </c>
      <c r="AD3424" s="7">
        <v>1</v>
      </c>
    </row>
    <row r="3425" spans="22:30" x14ac:dyDescent="0.25">
      <c r="V3425" t="str">
        <v>YÃ´hei Namekawa</v>
      </c>
      <c r="W3425" t="str">
        <v>Mack Miles</v>
      </c>
      <c r="Y3425" s="3" t="s">
        <v>5031</v>
      </c>
      <c r="Z3425" s="3">
        <f t="shared" si="53"/>
        <v>1</v>
      </c>
      <c r="AC3425" s="6" t="s">
        <v>5030</v>
      </c>
      <c r="AD3425" s="7">
        <v>1</v>
      </c>
    </row>
    <row r="3426" spans="22:30" x14ac:dyDescent="0.25">
      <c r="V3426" t="str">
        <v>Bette Arlen</v>
      </c>
      <c r="W3426" t="str">
        <v>Josh Stewart</v>
      </c>
      <c r="Y3426" s="3" t="s">
        <v>5032</v>
      </c>
      <c r="Z3426" s="3">
        <f t="shared" si="53"/>
        <v>1</v>
      </c>
      <c r="AC3426" s="6" t="s">
        <v>5031</v>
      </c>
      <c r="AD3426" s="7">
        <v>1</v>
      </c>
    </row>
    <row r="3427" spans="22:30" x14ac:dyDescent="0.25">
      <c r="V3427" t="str">
        <v>Jaaved Jaaferi</v>
      </c>
      <c r="W3427" t="str">
        <v>Garrick Hagon</v>
      </c>
      <c r="Y3427" s="3" t="s">
        <v>5033</v>
      </c>
      <c r="Z3427" s="3">
        <f t="shared" si="53"/>
        <v>1</v>
      </c>
      <c r="AC3427" s="6" t="s">
        <v>5032</v>
      </c>
      <c r="AD3427" s="7">
        <v>1</v>
      </c>
    </row>
    <row r="3428" spans="22:30" x14ac:dyDescent="0.25">
      <c r="V3428" t="str">
        <v>Kenneth Colley</v>
      </c>
      <c r="W3428" t="str">
        <v>Michael Edwards</v>
      </c>
      <c r="Y3428" s="3" t="s">
        <v>5034</v>
      </c>
      <c r="Z3428" s="3">
        <f t="shared" si="53"/>
        <v>1</v>
      </c>
      <c r="AC3428" s="6" t="s">
        <v>5033</v>
      </c>
      <c r="AD3428" s="7">
        <v>1</v>
      </c>
    </row>
    <row r="3429" spans="22:30" x14ac:dyDescent="0.25">
      <c r="V3429" t="str">
        <v>Ann Gillis</v>
      </c>
      <c r="W3429" t="str">
        <v>Lisa Freeman</v>
      </c>
      <c r="Y3429" s="3" t="s">
        <v>5035</v>
      </c>
      <c r="Z3429" s="3">
        <f t="shared" si="53"/>
        <v>1</v>
      </c>
      <c r="AC3429" s="6" t="s">
        <v>5034</v>
      </c>
      <c r="AD3429" s="7">
        <v>1</v>
      </c>
    </row>
    <row r="3430" spans="22:30" x14ac:dyDescent="0.25">
      <c r="V3430" t="str">
        <v>Paulie Litt</v>
      </c>
      <c r="W3430" t="str">
        <v>ShirÃ´ SaitÃ´</v>
      </c>
      <c r="Y3430" s="3" t="s">
        <v>5036</v>
      </c>
      <c r="Z3430" s="3">
        <f t="shared" si="53"/>
        <v>1</v>
      </c>
      <c r="AC3430" s="6" t="s">
        <v>5035</v>
      </c>
      <c r="AD3430" s="7">
        <v>1</v>
      </c>
    </row>
    <row r="3431" spans="22:30" x14ac:dyDescent="0.25">
      <c r="V3431" t="str">
        <v>Michael Sottile</v>
      </c>
      <c r="W3431" t="str">
        <v>Kit Carson</v>
      </c>
      <c r="Y3431" s="3" t="s">
        <v>5037</v>
      </c>
      <c r="Z3431" s="3">
        <f t="shared" si="53"/>
        <v>1</v>
      </c>
      <c r="AC3431" s="6" t="s">
        <v>5036</v>
      </c>
      <c r="AD3431" s="7">
        <v>1</v>
      </c>
    </row>
    <row r="3432" spans="22:30" x14ac:dyDescent="0.25">
      <c r="V3432" t="str">
        <v>Elias Akobegia</v>
      </c>
      <c r="W3432" t="str">
        <v>Thomas Lawinky</v>
      </c>
      <c r="Y3432" s="3" t="s">
        <v>5038</v>
      </c>
      <c r="Z3432" s="3">
        <f t="shared" si="53"/>
        <v>1</v>
      </c>
      <c r="AC3432" s="6" t="s">
        <v>5037</v>
      </c>
      <c r="AD3432" s="7">
        <v>1</v>
      </c>
    </row>
    <row r="3433" spans="22:30" x14ac:dyDescent="0.25">
      <c r="V3433" t="str">
        <v>Georgia Backus</v>
      </c>
      <c r="W3433" t="str">
        <v>Luc Bernard</v>
      </c>
      <c r="Y3433" s="3" t="s">
        <v>5039</v>
      </c>
      <c r="Z3433" s="3">
        <f t="shared" si="53"/>
        <v>1</v>
      </c>
      <c r="AC3433" s="6" t="s">
        <v>5038</v>
      </c>
      <c r="AD3433" s="7">
        <v>1</v>
      </c>
    </row>
    <row r="3434" spans="22:30" x14ac:dyDescent="0.25">
      <c r="V3434" t="str">
        <v>Zia Mohyeddin</v>
      </c>
      <c r="W3434" t="str">
        <v>Ahn Seong-Bong</v>
      </c>
      <c r="Y3434" s="3" t="s">
        <v>5040</v>
      </c>
      <c r="Z3434" s="3">
        <f t="shared" si="53"/>
        <v>1</v>
      </c>
      <c r="AC3434" s="6" t="s">
        <v>5039</v>
      </c>
      <c r="AD3434" s="7">
        <v>1</v>
      </c>
    </row>
    <row r="3435" spans="22:30" x14ac:dyDescent="0.25">
      <c r="V3435" t="str">
        <v>Jytte Kvinesdal</v>
      </c>
      <c r="W3435" t="str">
        <v>Cathy Cavadini</v>
      </c>
      <c r="Y3435" s="3" t="s">
        <v>5041</v>
      </c>
      <c r="Z3435" s="3">
        <f t="shared" si="53"/>
        <v>1</v>
      </c>
      <c r="AC3435" s="6" t="s">
        <v>5040</v>
      </c>
      <c r="AD3435" s="7">
        <v>1</v>
      </c>
    </row>
    <row r="3436" spans="22:30" x14ac:dyDescent="0.25">
      <c r="V3436" t="str">
        <v>Edward Binns</v>
      </c>
      <c r="W3436" t="str">
        <v>Nicholas McGaughey</v>
      </c>
      <c r="Y3436" s="3" t="s">
        <v>5042</v>
      </c>
      <c r="Z3436" s="3">
        <f t="shared" si="53"/>
        <v>1</v>
      </c>
      <c r="AC3436" s="6" t="s">
        <v>5041</v>
      </c>
      <c r="AD3436" s="7">
        <v>1</v>
      </c>
    </row>
    <row r="3437" spans="22:30" x14ac:dyDescent="0.25">
      <c r="V3437" t="str">
        <v>Gerhard Bienert</v>
      </c>
      <c r="W3437" t="str">
        <v>Giuseppe Andrews</v>
      </c>
      <c r="Y3437" s="3" t="s">
        <v>5043</v>
      </c>
      <c r="Z3437" s="3">
        <f t="shared" si="53"/>
        <v>1</v>
      </c>
      <c r="AC3437" s="6" t="s">
        <v>5042</v>
      </c>
      <c r="AD3437" s="7">
        <v>1</v>
      </c>
    </row>
    <row r="3438" spans="22:30" x14ac:dyDescent="0.25">
      <c r="V3438" t="str">
        <v>Danny Borzage</v>
      </c>
      <c r="W3438" t="str">
        <v>Morgan Hunter</v>
      </c>
      <c r="Y3438" s="3" t="s">
        <v>5044</v>
      </c>
      <c r="Z3438" s="3">
        <f t="shared" si="53"/>
        <v>1</v>
      </c>
      <c r="AC3438" s="6" t="s">
        <v>5043</v>
      </c>
      <c r="AD3438" s="7">
        <v>1</v>
      </c>
    </row>
    <row r="3439" spans="22:30" x14ac:dyDescent="0.25">
      <c r="V3439" t="str">
        <v>Michel Robin</v>
      </c>
      <c r="W3439" t="str">
        <v>Richard Hughes</v>
      </c>
      <c r="Y3439" s="3" t="s">
        <v>5045</v>
      </c>
      <c r="Z3439" s="3">
        <f t="shared" si="53"/>
        <v>1</v>
      </c>
      <c r="AC3439" s="6" t="s">
        <v>5044</v>
      </c>
      <c r="AD3439" s="7">
        <v>1</v>
      </c>
    </row>
    <row r="3440" spans="22:30" x14ac:dyDescent="0.25">
      <c r="V3440" t="str">
        <v>Sheila Raynor</v>
      </c>
      <c r="W3440" t="str">
        <v>Ron Perkins</v>
      </c>
      <c r="Y3440" s="3" t="s">
        <v>5046</v>
      </c>
      <c r="Z3440" s="3">
        <f t="shared" si="53"/>
        <v>1</v>
      </c>
      <c r="AC3440" s="6" t="s">
        <v>5045</v>
      </c>
      <c r="AD3440" s="7">
        <v>1</v>
      </c>
    </row>
    <row r="3441" spans="22:30" x14ac:dyDescent="0.25">
      <c r="V3441" t="str">
        <v>Adolf Hitler</v>
      </c>
      <c r="W3441" t="str">
        <v>Ed Agresti</v>
      </c>
      <c r="Y3441" s="3" t="s">
        <v>5047</v>
      </c>
      <c r="Z3441" s="3">
        <f t="shared" si="53"/>
        <v>1</v>
      </c>
      <c r="AC3441" s="6" t="s">
        <v>5046</v>
      </c>
      <c r="AD3441" s="7">
        <v>1</v>
      </c>
    </row>
    <row r="3442" spans="22:30" x14ac:dyDescent="0.25">
      <c r="V3442" t="str">
        <v>Ian Tyler</v>
      </c>
      <c r="W3442" t="str">
        <v>Jake Picking</v>
      </c>
      <c r="Y3442" s="3" t="s">
        <v>5048</v>
      </c>
      <c r="Z3442" s="3">
        <f t="shared" si="53"/>
        <v>1</v>
      </c>
      <c r="AC3442" s="6" t="s">
        <v>5047</v>
      </c>
      <c r="AD3442" s="7">
        <v>1</v>
      </c>
    </row>
    <row r="3443" spans="22:30" x14ac:dyDescent="0.25">
      <c r="V3443" t="str">
        <v>Edmund Cobb</v>
      </c>
      <c r="W3443" t="str">
        <v>Tyler Kimball</v>
      </c>
      <c r="Y3443" s="3" t="s">
        <v>5049</v>
      </c>
      <c r="Z3443" s="3">
        <f t="shared" si="53"/>
        <v>1</v>
      </c>
      <c r="AC3443" s="6" t="s">
        <v>5048</v>
      </c>
      <c r="AD3443" s="7">
        <v>1</v>
      </c>
    </row>
    <row r="3444" spans="22:30" x14ac:dyDescent="0.25">
      <c r="V3444" t="str">
        <v>Dorothy Abbott</v>
      </c>
      <c r="W3444" t="str">
        <v>Marie-Laure Descoureaux</v>
      </c>
      <c r="Y3444" s="3" t="s">
        <v>5050</v>
      </c>
      <c r="Z3444" s="3">
        <f t="shared" si="53"/>
        <v>1</v>
      </c>
      <c r="AC3444" s="6" t="s">
        <v>5049</v>
      </c>
      <c r="AD3444" s="7">
        <v>1</v>
      </c>
    </row>
    <row r="3445" spans="22:30" x14ac:dyDescent="0.25">
      <c r="V3445" t="str">
        <v>Dennis Holahan</v>
      </c>
      <c r="W3445" t="str">
        <v>Juana Sutton</v>
      </c>
      <c r="Y3445" s="3" t="s">
        <v>5051</v>
      </c>
      <c r="Z3445" s="3">
        <f t="shared" si="53"/>
        <v>1</v>
      </c>
      <c r="AC3445" s="6" t="s">
        <v>5050</v>
      </c>
      <c r="AD3445" s="7">
        <v>1</v>
      </c>
    </row>
    <row r="3446" spans="22:30" x14ac:dyDescent="0.25">
      <c r="V3446" t="str">
        <v>YÃ»nosuke ItÃ´</v>
      </c>
      <c r="W3446" t="str">
        <v>NakajirÃ´ Tomita</v>
      </c>
      <c r="Y3446" s="3" t="s">
        <v>5052</v>
      </c>
      <c r="Z3446" s="3">
        <f t="shared" si="53"/>
        <v>1</v>
      </c>
      <c r="AC3446" s="6" t="s">
        <v>5051</v>
      </c>
      <c r="AD3446" s="7">
        <v>1</v>
      </c>
    </row>
    <row r="3447" spans="22:30" x14ac:dyDescent="0.25">
      <c r="V3447" t="str">
        <v>Lee Paul</v>
      </c>
      <c r="W3447" t="str">
        <v>MarilÃ¹ Carteny</v>
      </c>
      <c r="Y3447" s="3" t="s">
        <v>5053</v>
      </c>
      <c r="Z3447" s="3">
        <f t="shared" si="53"/>
        <v>1</v>
      </c>
      <c r="AC3447" s="6" t="s">
        <v>5052</v>
      </c>
      <c r="AD3447" s="7">
        <v>1</v>
      </c>
    </row>
    <row r="3448" spans="22:30" x14ac:dyDescent="0.25">
      <c r="V3448" t="str">
        <v>Richard Hale</v>
      </c>
      <c r="W3448" t="str">
        <v>Tadashi Nakamura</v>
      </c>
      <c r="Y3448" s="3" t="s">
        <v>5054</v>
      </c>
      <c r="Z3448" s="3">
        <f t="shared" si="53"/>
        <v>1</v>
      </c>
      <c r="AC3448" s="6" t="s">
        <v>5053</v>
      </c>
      <c r="AD3448" s="7">
        <v>1</v>
      </c>
    </row>
    <row r="3449" spans="22:30" x14ac:dyDescent="0.25">
      <c r="V3449" t="str">
        <v>Nat Grant</v>
      </c>
      <c r="W3449" t="str">
        <v>Benny Bartlett</v>
      </c>
      <c r="Y3449" s="3" t="s">
        <v>5055</v>
      </c>
      <c r="Z3449" s="3">
        <f t="shared" si="53"/>
        <v>1</v>
      </c>
      <c r="AC3449" s="6" t="s">
        <v>5054</v>
      </c>
      <c r="AD3449" s="7">
        <v>1</v>
      </c>
    </row>
    <row r="3450" spans="22:30" x14ac:dyDescent="0.25">
      <c r="V3450" t="str">
        <v>Graham Beckel</v>
      </c>
      <c r="W3450" t="str">
        <v>Buster Brodie</v>
      </c>
      <c r="Y3450" s="3" t="s">
        <v>5056</v>
      </c>
      <c r="Z3450" s="3">
        <f t="shared" si="53"/>
        <v>1</v>
      </c>
      <c r="AC3450" s="6" t="s">
        <v>5055</v>
      </c>
      <c r="AD3450" s="7">
        <v>1</v>
      </c>
    </row>
    <row r="3451" spans="22:30" x14ac:dyDescent="0.25">
      <c r="V3451" t="str">
        <v>Josh Cooley</v>
      </c>
      <c r="W3451" t="str">
        <v>Turi Giuffrida</v>
      </c>
      <c r="Y3451" s="3" t="s">
        <v>5057</v>
      </c>
      <c r="Z3451" s="3">
        <f t="shared" si="53"/>
        <v>1</v>
      </c>
      <c r="AC3451" s="6" t="s">
        <v>5056</v>
      </c>
      <c r="AD3451" s="7">
        <v>1</v>
      </c>
    </row>
    <row r="3452" spans="22:30" x14ac:dyDescent="0.25">
      <c r="V3452" t="str">
        <v>Tom Noonan</v>
      </c>
      <c r="W3452" t="str">
        <v>Tom Mason</v>
      </c>
      <c r="Y3452" s="3" t="s">
        <v>5058</v>
      </c>
      <c r="Z3452" s="3">
        <f t="shared" si="53"/>
        <v>1</v>
      </c>
      <c r="AC3452" s="6" t="s">
        <v>5057</v>
      </c>
      <c r="AD3452" s="7">
        <v>1</v>
      </c>
    </row>
    <row r="3453" spans="22:30" x14ac:dyDescent="0.25">
      <c r="V3453" t="str">
        <v>Sasha Hutchings</v>
      </c>
      <c r="W3453" t="str">
        <v>Malcolm Weaver</v>
      </c>
      <c r="Y3453" s="3" t="s">
        <v>5059</v>
      </c>
      <c r="Z3453" s="3">
        <f t="shared" si="53"/>
        <v>1</v>
      </c>
      <c r="AC3453" s="6" t="s">
        <v>5058</v>
      </c>
      <c r="AD3453" s="7">
        <v>1</v>
      </c>
    </row>
    <row r="3454" spans="22:30" x14ac:dyDescent="0.25">
      <c r="V3454" t="str">
        <v>Heinrich Gotho</v>
      </c>
      <c r="W3454" t="str">
        <v>Miriam F. Glover</v>
      </c>
      <c r="Y3454" s="3" t="s">
        <v>5060</v>
      </c>
      <c r="Z3454" s="3">
        <f t="shared" si="53"/>
        <v>1</v>
      </c>
      <c r="AC3454" s="6" t="s">
        <v>5059</v>
      </c>
      <c r="AD3454" s="7">
        <v>1</v>
      </c>
    </row>
    <row r="3455" spans="22:30" x14ac:dyDescent="0.25">
      <c r="V3455" t="str">
        <v>Mohammad Ebrahimian</v>
      </c>
      <c r="W3455" t="str">
        <v>Sherry Lynn</v>
      </c>
      <c r="Y3455" s="3" t="s">
        <v>5061</v>
      </c>
      <c r="Z3455" s="3">
        <f t="shared" si="53"/>
        <v>2</v>
      </c>
      <c r="AC3455" s="6" t="s">
        <v>5060</v>
      </c>
      <c r="AD3455" s="7">
        <v>1</v>
      </c>
    </row>
    <row r="3456" spans="22:30" x14ac:dyDescent="0.25">
      <c r="V3456" t="str">
        <v>Sorcha Cusack</v>
      </c>
      <c r="W3456" t="str">
        <v>Thomas Arnold</v>
      </c>
      <c r="Y3456" s="3" t="s">
        <v>5062</v>
      </c>
      <c r="Z3456" s="3">
        <f t="shared" si="53"/>
        <v>1</v>
      </c>
      <c r="AC3456" s="6" t="s">
        <v>5062</v>
      </c>
      <c r="AD3456" s="7">
        <v>1</v>
      </c>
    </row>
    <row r="3457" spans="22:30" x14ac:dyDescent="0.25">
      <c r="V3457" t="str">
        <v>Lorenzo Caccialanza</v>
      </c>
      <c r="W3457" t="str">
        <v>Jay Livingston</v>
      </c>
      <c r="Y3457" s="3" t="s">
        <v>5063</v>
      </c>
      <c r="Z3457" s="3">
        <f t="shared" si="53"/>
        <v>1</v>
      </c>
      <c r="AC3457" s="6" t="s">
        <v>5063</v>
      </c>
      <c r="AD3457" s="7">
        <v>1</v>
      </c>
    </row>
    <row r="3458" spans="22:30" x14ac:dyDescent="0.25">
      <c r="V3458" t="str">
        <v>Nadia Essadiqi</v>
      </c>
      <c r="W3458" t="str">
        <v>Harold Benedict</v>
      </c>
      <c r="Y3458" s="3" t="s">
        <v>5064</v>
      </c>
      <c r="Z3458" s="3">
        <f t="shared" si="53"/>
        <v>1</v>
      </c>
      <c r="AC3458" s="6" t="s">
        <v>5064</v>
      </c>
      <c r="AD3458" s="7">
        <v>1</v>
      </c>
    </row>
    <row r="3459" spans="22:30" x14ac:dyDescent="0.25">
      <c r="V3459" t="str">
        <v>Isla Blair</v>
      </c>
      <c r="W3459" t="str">
        <v>Robin Pappas</v>
      </c>
      <c r="Y3459" s="3" t="s">
        <v>5065</v>
      </c>
      <c r="Z3459" s="3">
        <f t="shared" ref="Z3459:Z3522" si="54">COUNTIF($B$2:$S$251,W3459)</f>
        <v>1</v>
      </c>
      <c r="AC3459" s="6" t="s">
        <v>5065</v>
      </c>
      <c r="AD3459" s="7">
        <v>1</v>
      </c>
    </row>
    <row r="3460" spans="22:30" x14ac:dyDescent="0.25">
      <c r="V3460" t="str">
        <v>Eolo Capritti</v>
      </c>
      <c r="W3460" t="str">
        <v>Eddie Gribbon</v>
      </c>
      <c r="Y3460" s="3" t="s">
        <v>5066</v>
      </c>
      <c r="Z3460" s="3">
        <f t="shared" si="54"/>
        <v>1</v>
      </c>
      <c r="AC3460" s="6" t="s">
        <v>5066</v>
      </c>
      <c r="AD3460" s="7">
        <v>1</v>
      </c>
    </row>
    <row r="3461" spans="22:30" x14ac:dyDescent="0.25">
      <c r="V3461" t="str">
        <v>Adam Hugill</v>
      </c>
      <c r="W3461" t="str">
        <v>Idris Elba</v>
      </c>
      <c r="Y3461" s="3" t="s">
        <v>5067</v>
      </c>
      <c r="Z3461" s="3">
        <f t="shared" si="54"/>
        <v>1</v>
      </c>
      <c r="AC3461" s="6" t="s">
        <v>5067</v>
      </c>
      <c r="AD3461" s="7">
        <v>1</v>
      </c>
    </row>
    <row r="3462" spans="22:30" x14ac:dyDescent="0.25">
      <c r="V3462" t="str">
        <v>Arian Moayed</v>
      </c>
      <c r="W3462" t="str">
        <v>Brenda Wehle</v>
      </c>
      <c r="Y3462" s="3" t="s">
        <v>5068</v>
      </c>
      <c r="Z3462" s="3">
        <f t="shared" si="54"/>
        <v>1</v>
      </c>
      <c r="AC3462" s="6" t="s">
        <v>5068</v>
      </c>
      <c r="AD3462" s="7">
        <v>1</v>
      </c>
    </row>
    <row r="3463" spans="22:30" x14ac:dyDescent="0.25">
      <c r="V3463" t="str">
        <v>Bugs Bhargava Krishna</v>
      </c>
      <c r="W3463" t="str">
        <v>Laurence Herder</v>
      </c>
      <c r="Y3463" s="3" t="s">
        <v>5069</v>
      </c>
      <c r="Z3463" s="3">
        <f t="shared" si="54"/>
        <v>1</v>
      </c>
      <c r="AC3463" s="6" t="s">
        <v>5069</v>
      </c>
      <c r="AD3463" s="7">
        <v>1</v>
      </c>
    </row>
    <row r="3464" spans="22:30" x14ac:dyDescent="0.25">
      <c r="V3464" t="str">
        <v>Justus von DohnÃ¡nyi</v>
      </c>
      <c r="W3464" t="str">
        <v>Oscar Isaac</v>
      </c>
      <c r="Y3464" s="3" t="s">
        <v>5070</v>
      </c>
      <c r="Z3464" s="3">
        <f t="shared" si="54"/>
        <v>1</v>
      </c>
      <c r="AC3464" s="6" t="s">
        <v>5070</v>
      </c>
      <c r="AD3464" s="7">
        <v>1</v>
      </c>
    </row>
    <row r="3465" spans="22:30" x14ac:dyDescent="0.25">
      <c r="V3465" t="str">
        <v>Dante Maggio</v>
      </c>
      <c r="W3465" t="str">
        <v>San Kim</v>
      </c>
      <c r="Y3465" s="3" t="s">
        <v>5071</v>
      </c>
      <c r="Z3465" s="3">
        <f t="shared" si="54"/>
        <v>1</v>
      </c>
      <c r="AC3465" s="6" t="s">
        <v>5071</v>
      </c>
      <c r="AD3465" s="7">
        <v>1</v>
      </c>
    </row>
    <row r="3466" spans="22:30" x14ac:dyDescent="0.25">
      <c r="V3466" t="str">
        <v>Colin McFarlane</v>
      </c>
      <c r="W3466" t="str">
        <v>Carrie Louise Putrello</v>
      </c>
      <c r="Y3466" s="3" t="s">
        <v>5072</v>
      </c>
      <c r="Z3466" s="3">
        <f t="shared" si="54"/>
        <v>1</v>
      </c>
      <c r="AC3466" s="6" t="s">
        <v>5072</v>
      </c>
      <c r="AD3466" s="7">
        <v>1</v>
      </c>
    </row>
    <row r="3467" spans="22:30" x14ac:dyDescent="0.25">
      <c r="V3467" t="str">
        <v>Karamveer Choudhary</v>
      </c>
      <c r="W3467" t="str">
        <v>Richard Frank</v>
      </c>
      <c r="Y3467" s="3" t="s">
        <v>5073</v>
      </c>
      <c r="Z3467" s="3">
        <f t="shared" si="54"/>
        <v>1</v>
      </c>
      <c r="AC3467" s="6" t="s">
        <v>5073</v>
      </c>
      <c r="AD3467" s="7">
        <v>1</v>
      </c>
    </row>
    <row r="3468" spans="22:30" x14ac:dyDescent="0.25">
      <c r="V3468" t="str">
        <v>Elsie Codd</v>
      </c>
      <c r="W3468" t="str">
        <v>Stephen Billington</v>
      </c>
      <c r="Y3468" s="3" t="s">
        <v>5074</v>
      </c>
      <c r="Z3468" s="3">
        <f t="shared" si="54"/>
        <v>1</v>
      </c>
      <c r="AC3468" s="6" t="s">
        <v>5074</v>
      </c>
      <c r="AD3468" s="7">
        <v>1</v>
      </c>
    </row>
    <row r="3469" spans="22:30" x14ac:dyDescent="0.25">
      <c r="V3469" t="str">
        <v>Barbara Drew</v>
      </c>
      <c r="W3469" t="str">
        <v>Lisa Bradley</v>
      </c>
      <c r="Y3469" s="3" t="s">
        <v>5075</v>
      </c>
      <c r="Z3469" s="3">
        <f t="shared" si="54"/>
        <v>1</v>
      </c>
      <c r="AC3469" s="6" t="s">
        <v>5075</v>
      </c>
      <c r="AD3469" s="7">
        <v>1</v>
      </c>
    </row>
    <row r="3470" spans="22:30" x14ac:dyDescent="0.25">
      <c r="V3470" t="str">
        <v>Barbara White</v>
      </c>
      <c r="W3470" t="str">
        <v>Dyana Ortelli</v>
      </c>
      <c r="Y3470" s="3" t="s">
        <v>5076</v>
      </c>
      <c r="Z3470" s="3">
        <f t="shared" si="54"/>
        <v>1</v>
      </c>
      <c r="AC3470" s="6" t="s">
        <v>5076</v>
      </c>
      <c r="AD3470" s="7">
        <v>1</v>
      </c>
    </row>
    <row r="3471" spans="22:30" x14ac:dyDescent="0.25">
      <c r="V3471" t="str">
        <v>Quinn Duffy</v>
      </c>
      <c r="W3471" t="str">
        <v>Lutz Schnell</v>
      </c>
      <c r="Y3471" s="3" t="s">
        <v>5077</v>
      </c>
      <c r="Z3471" s="3">
        <f t="shared" si="54"/>
        <v>1</v>
      </c>
      <c r="AC3471" s="6" t="s">
        <v>5077</v>
      </c>
      <c r="AD3471" s="7">
        <v>1</v>
      </c>
    </row>
    <row r="3472" spans="22:30" x14ac:dyDescent="0.25">
      <c r="V3472" t="str">
        <v>P.J. Byrne</v>
      </c>
      <c r="W3472" t="str">
        <v>Mike Myers</v>
      </c>
      <c r="Y3472" s="3" t="s">
        <v>5078</v>
      </c>
      <c r="Z3472" s="3">
        <f t="shared" si="54"/>
        <v>1</v>
      </c>
      <c r="AC3472" s="6" t="s">
        <v>5078</v>
      </c>
      <c r="AD3472" s="7">
        <v>1</v>
      </c>
    </row>
    <row r="3473" spans="22:30" x14ac:dyDescent="0.25">
      <c r="V3473" t="str">
        <v>Chelsey Goldsmith</v>
      </c>
      <c r="W3473" t="str">
        <v>Alex Fernandez</v>
      </c>
      <c r="Y3473" s="3" t="s">
        <v>5079</v>
      </c>
      <c r="Z3473" s="3">
        <f t="shared" si="54"/>
        <v>1</v>
      </c>
      <c r="AC3473" s="6" t="s">
        <v>5079</v>
      </c>
      <c r="AD3473" s="7">
        <v>1</v>
      </c>
    </row>
    <row r="3474" spans="22:30" x14ac:dyDescent="0.25">
      <c r="V3474" t="str">
        <v>Virginia Christine</v>
      </c>
      <c r="W3474" t="str">
        <v>Rene Russo</v>
      </c>
      <c r="Y3474" s="3" t="s">
        <v>5080</v>
      </c>
      <c r="Z3474" s="3">
        <f t="shared" si="54"/>
        <v>1</v>
      </c>
      <c r="AC3474" s="6" t="s">
        <v>5080</v>
      </c>
      <c r="AD3474" s="7">
        <v>1</v>
      </c>
    </row>
    <row r="3475" spans="22:30" x14ac:dyDescent="0.25">
      <c r="V3475" t="str">
        <v>Josie Smith</v>
      </c>
      <c r="W3475" t="str">
        <v>Amy Ryder</v>
      </c>
      <c r="Y3475" s="3" t="s">
        <v>5081</v>
      </c>
      <c r="Z3475" s="3">
        <f t="shared" si="54"/>
        <v>1</v>
      </c>
      <c r="AC3475" s="6" t="s">
        <v>5081</v>
      </c>
      <c r="AD3475" s="7">
        <v>1</v>
      </c>
    </row>
    <row r="3476" spans="22:30" x14ac:dyDescent="0.25">
      <c r="V3476" t="str">
        <v>Vinny Vella</v>
      </c>
      <c r="W3476" t="str">
        <v>Shannon Egleson</v>
      </c>
      <c r="Y3476" s="3" t="s">
        <v>5082</v>
      </c>
      <c r="Z3476" s="3">
        <f t="shared" si="54"/>
        <v>1</v>
      </c>
      <c r="AC3476" s="6" t="s">
        <v>5082</v>
      </c>
      <c r="AD3476" s="7">
        <v>1</v>
      </c>
    </row>
    <row r="3477" spans="22:30" x14ac:dyDescent="0.25">
      <c r="V3477" t="str">
        <v>Mansai Nomura</v>
      </c>
      <c r="W3477" t="str">
        <v>Sean Gullette</v>
      </c>
      <c r="Y3477" s="3" t="s">
        <v>5083</v>
      </c>
      <c r="Z3477" s="3">
        <f t="shared" si="54"/>
        <v>1</v>
      </c>
      <c r="AC3477" s="6" t="s">
        <v>5083</v>
      </c>
      <c r="AD3477" s="7">
        <v>1</v>
      </c>
    </row>
    <row r="3478" spans="22:30" x14ac:dyDescent="0.25">
      <c r="V3478" t="str">
        <v>Lina Mira</v>
      </c>
      <c r="W3478" t="str">
        <v>Bea Miller</v>
      </c>
      <c r="Y3478" s="3" t="s">
        <v>5084</v>
      </c>
      <c r="Z3478" s="3">
        <f t="shared" si="54"/>
        <v>1</v>
      </c>
      <c r="AC3478" s="6" t="s">
        <v>5084</v>
      </c>
      <c r="AD3478" s="7">
        <v>1</v>
      </c>
    </row>
    <row r="3479" spans="22:30" x14ac:dyDescent="0.25">
      <c r="V3479" t="str">
        <v>Erica Sullivan</v>
      </c>
      <c r="W3479" t="str">
        <v>Shin'ya Hamazoe</v>
      </c>
      <c r="Y3479" s="3" t="s">
        <v>5085</v>
      </c>
      <c r="Z3479" s="3">
        <f t="shared" si="54"/>
        <v>1</v>
      </c>
      <c r="AC3479" s="6" t="s">
        <v>5085</v>
      </c>
      <c r="AD3479" s="7">
        <v>1</v>
      </c>
    </row>
    <row r="3480" spans="22:30" x14ac:dyDescent="0.25">
      <c r="V3480" t="str">
        <v>Firdous Bamji</v>
      </c>
      <c r="W3480" t="str">
        <v>Jimmy Bates</v>
      </c>
      <c r="Y3480" s="3" t="s">
        <v>5086</v>
      </c>
      <c r="Z3480" s="3">
        <f t="shared" si="54"/>
        <v>1</v>
      </c>
      <c r="AC3480" s="6" t="s">
        <v>5086</v>
      </c>
      <c r="AD3480" s="7">
        <v>1</v>
      </c>
    </row>
    <row r="3481" spans="22:30" x14ac:dyDescent="0.25">
      <c r="V3481" t="str">
        <v>Tanya Clarke</v>
      </c>
      <c r="W3481" t="str">
        <v>Arun Bali</v>
      </c>
      <c r="Y3481" s="3" t="s">
        <v>5087</v>
      </c>
      <c r="Z3481" s="3">
        <f t="shared" si="54"/>
        <v>1</v>
      </c>
      <c r="AC3481" s="6" t="s">
        <v>5087</v>
      </c>
      <c r="AD3481" s="7">
        <v>1</v>
      </c>
    </row>
    <row r="3482" spans="22:30" x14ac:dyDescent="0.25">
      <c r="V3482" t="str">
        <v>Mark Zycon</v>
      </c>
      <c r="W3482" t="str">
        <v>Penny Brahms</v>
      </c>
      <c r="Y3482" s="3" t="s">
        <v>5088</v>
      </c>
      <c r="Z3482" s="3">
        <f t="shared" si="54"/>
        <v>1</v>
      </c>
      <c r="AC3482" s="6" t="s">
        <v>5088</v>
      </c>
      <c r="AD3482" s="7">
        <v>1</v>
      </c>
    </row>
    <row r="3483" spans="22:30" x14ac:dyDescent="0.25">
      <c r="V3483" t="str">
        <v>Fritz Dominique</v>
      </c>
      <c r="W3483" t="str">
        <v>Lola Daehler</v>
      </c>
      <c r="Y3483" s="3" t="s">
        <v>5089</v>
      </c>
      <c r="Z3483" s="3">
        <f t="shared" si="54"/>
        <v>1</v>
      </c>
      <c r="AC3483" s="6" t="s">
        <v>5089</v>
      </c>
      <c r="AD3483" s="7">
        <v>1</v>
      </c>
    </row>
    <row r="3484" spans="22:30" x14ac:dyDescent="0.25">
      <c r="V3484" t="str">
        <v>KyÃ» Sazanka</v>
      </c>
      <c r="W3484" t="str">
        <v>Lawrence Bender</v>
      </c>
      <c r="Y3484" s="3" t="s">
        <v>5090</v>
      </c>
      <c r="Z3484" s="3">
        <f t="shared" si="54"/>
        <v>1</v>
      </c>
      <c r="AC3484" s="6" t="s">
        <v>5090</v>
      </c>
      <c r="AD3484" s="7">
        <v>1</v>
      </c>
    </row>
    <row r="3485" spans="22:30" x14ac:dyDescent="0.25">
      <c r="V3485" t="str">
        <v>Jacqueline Dalya</v>
      </c>
      <c r="W3485" t="str">
        <v>Masahiko Shimazu</v>
      </c>
      <c r="Y3485" s="3" t="s">
        <v>5091</v>
      </c>
      <c r="Z3485" s="3">
        <f t="shared" si="54"/>
        <v>1</v>
      </c>
      <c r="AC3485" s="6" t="s">
        <v>5091</v>
      </c>
      <c r="AD3485" s="7">
        <v>1</v>
      </c>
    </row>
    <row r="3486" spans="22:30" x14ac:dyDescent="0.25">
      <c r="V3486" t="str">
        <v>Joseph Sikora</v>
      </c>
      <c r="W3486" t="str">
        <v>Legamett Alamou</v>
      </c>
      <c r="Y3486" s="3" t="s">
        <v>5092</v>
      </c>
      <c r="Z3486" s="3">
        <f t="shared" si="54"/>
        <v>1</v>
      </c>
      <c r="AC3486" s="6" t="s">
        <v>5092</v>
      </c>
      <c r="AD3486" s="7">
        <v>1</v>
      </c>
    </row>
    <row r="3487" spans="22:30" x14ac:dyDescent="0.25">
      <c r="V3487" t="str">
        <v>Jud Taylor</v>
      </c>
      <c r="W3487" t="str">
        <v>Sonny Bupp</v>
      </c>
      <c r="Y3487" s="3" t="s">
        <v>5093</v>
      </c>
      <c r="Z3487" s="3">
        <f t="shared" si="54"/>
        <v>1</v>
      </c>
      <c r="AC3487" s="6" t="s">
        <v>5093</v>
      </c>
      <c r="AD3487" s="7">
        <v>1</v>
      </c>
    </row>
    <row r="3488" spans="22:30" x14ac:dyDescent="0.25">
      <c r="V3488" t="str">
        <v>Christopher John Fields</v>
      </c>
      <c r="W3488" t="str">
        <v>Jack Gwillim</v>
      </c>
      <c r="Y3488" s="3" t="s">
        <v>5094</v>
      </c>
      <c r="Z3488" s="3">
        <f t="shared" si="54"/>
        <v>1</v>
      </c>
      <c r="AC3488" s="6" t="s">
        <v>5094</v>
      </c>
      <c r="AD3488" s="7">
        <v>1</v>
      </c>
    </row>
    <row r="3489" spans="22:30" x14ac:dyDescent="0.25">
      <c r="V3489" t="str">
        <v>Yuki Kazamatsuri</v>
      </c>
      <c r="W3489" t="str">
        <v>Bjarne Henriksen</v>
      </c>
      <c r="Y3489" s="3" t="s">
        <v>5095</v>
      </c>
      <c r="Z3489" s="3">
        <f t="shared" si="54"/>
        <v>1</v>
      </c>
      <c r="AC3489" s="6" t="s">
        <v>5095</v>
      </c>
      <c r="AD3489" s="7">
        <v>1</v>
      </c>
    </row>
    <row r="3490" spans="22:30" x14ac:dyDescent="0.25">
      <c r="V3490" t="str">
        <v>Chip Love</v>
      </c>
      <c r="W3490" t="str">
        <v>Stanley Adams</v>
      </c>
      <c r="Y3490" s="3" t="s">
        <v>5096</v>
      </c>
      <c r="Z3490" s="3">
        <f t="shared" si="54"/>
        <v>1</v>
      </c>
      <c r="AC3490" s="6" t="s">
        <v>5096</v>
      </c>
      <c r="AD3490" s="7">
        <v>1</v>
      </c>
    </row>
    <row r="3491" spans="22:30" x14ac:dyDescent="0.25">
      <c r="V3491" t="str">
        <v>Bob Peterson</v>
      </c>
      <c r="W3491" t="str">
        <v>Rosa Valetti</v>
      </c>
      <c r="Y3491" s="3" t="s">
        <v>5097</v>
      </c>
      <c r="Z3491" s="3">
        <f t="shared" si="54"/>
        <v>1</v>
      </c>
      <c r="AC3491" s="6" t="s">
        <v>5097</v>
      </c>
      <c r="AD3491" s="7">
        <v>1</v>
      </c>
    </row>
    <row r="3492" spans="22:30" x14ac:dyDescent="0.25">
      <c r="V3492" t="str">
        <v>Claire Davenport</v>
      </c>
      <c r="W3492" t="str">
        <v>Paul Bryar</v>
      </c>
      <c r="Y3492" s="3" t="s">
        <v>5098</v>
      </c>
      <c r="Z3492" s="3">
        <f t="shared" si="54"/>
        <v>1</v>
      </c>
      <c r="AC3492" s="6" t="s">
        <v>5098</v>
      </c>
      <c r="AD3492" s="7">
        <v>1</v>
      </c>
    </row>
    <row r="3493" spans="22:30" x14ac:dyDescent="0.25">
      <c r="V3493" t="str">
        <v>Rita Bennett</v>
      </c>
      <c r="W3493" t="str">
        <v>Claude Perron</v>
      </c>
      <c r="Y3493" s="3" t="s">
        <v>5099</v>
      </c>
      <c r="Z3493" s="3">
        <f t="shared" si="54"/>
        <v>1</v>
      </c>
      <c r="AC3493" s="6" t="s">
        <v>5099</v>
      </c>
      <c r="AD3493" s="7">
        <v>1</v>
      </c>
    </row>
    <row r="3494" spans="22:30" x14ac:dyDescent="0.25">
      <c r="V3494" t="str">
        <v>James Hong</v>
      </c>
      <c r="W3494" t="str">
        <v>John Savident</v>
      </c>
      <c r="Y3494" s="3" t="s">
        <v>5100</v>
      </c>
      <c r="Z3494" s="3">
        <f t="shared" si="54"/>
        <v>1</v>
      </c>
      <c r="AC3494" s="6" t="s">
        <v>5100</v>
      </c>
      <c r="AD3494" s="7">
        <v>1</v>
      </c>
    </row>
    <row r="3495" spans="22:30" x14ac:dyDescent="0.25">
      <c r="V3495" t="str">
        <v>Alicia Rhett</v>
      </c>
      <c r="W3495" t="str">
        <v>Evgeniy Kryzhanovskiy</v>
      </c>
      <c r="Y3495" s="3" t="s">
        <v>5101</v>
      </c>
      <c r="Z3495" s="3">
        <f t="shared" si="54"/>
        <v>1</v>
      </c>
      <c r="AC3495" s="6" t="s">
        <v>5101</v>
      </c>
      <c r="AD3495" s="7">
        <v>1</v>
      </c>
    </row>
    <row r="3496" spans="22:30" x14ac:dyDescent="0.25">
      <c r="V3496" t="str">
        <v>Emma Field-Rayner</v>
      </c>
      <c r="W3496" t="str">
        <v>Gary Landon Mills</v>
      </c>
      <c r="Y3496" s="3" t="s">
        <v>5102</v>
      </c>
      <c r="Z3496" s="3">
        <f t="shared" si="54"/>
        <v>1</v>
      </c>
      <c r="AC3496" s="6" t="s">
        <v>5102</v>
      </c>
      <c r="AD3496" s="7">
        <v>1</v>
      </c>
    </row>
    <row r="3497" spans="22:30" x14ac:dyDescent="0.25">
      <c r="V3497" t="str">
        <v>Nate Irwin</v>
      </c>
      <c r="W3497" t="str">
        <v>Betty Farrington</v>
      </c>
      <c r="Y3497" s="3" t="s">
        <v>5103</v>
      </c>
      <c r="Z3497" s="3">
        <f t="shared" si="54"/>
        <v>1</v>
      </c>
      <c r="AC3497" s="6" t="s">
        <v>5103</v>
      </c>
      <c r="AD3497" s="7">
        <v>1</v>
      </c>
    </row>
    <row r="3498" spans="22:30" x14ac:dyDescent="0.25">
      <c r="V3498" t="str">
        <v>Huggy Leaver</v>
      </c>
      <c r="W3498" t="str">
        <v>Paul Bradley</v>
      </c>
      <c r="Y3498" s="3" t="s">
        <v>5104</v>
      </c>
      <c r="Z3498" s="3">
        <f t="shared" si="54"/>
        <v>1</v>
      </c>
      <c r="AC3498" s="6" t="s">
        <v>5104</v>
      </c>
      <c r="AD3498" s="7">
        <v>1</v>
      </c>
    </row>
    <row r="3499" spans="22:30" x14ac:dyDescent="0.25">
      <c r="V3499" t="str">
        <v>Guy Doleman</v>
      </c>
      <c r="W3499" t="str">
        <v>Michael Alldredge</v>
      </c>
      <c r="Y3499" s="3" t="s">
        <v>5105</v>
      </c>
      <c r="Z3499" s="3">
        <f t="shared" si="54"/>
        <v>1</v>
      </c>
      <c r="AC3499" s="6" t="s">
        <v>5105</v>
      </c>
      <c r="AD3499" s="7">
        <v>1</v>
      </c>
    </row>
    <row r="3500" spans="22:30" x14ac:dyDescent="0.25">
      <c r="V3500" t="str">
        <v>Kiko Cerone</v>
      </c>
      <c r="W3500" t="str">
        <v>Eiko Miyoshi</v>
      </c>
      <c r="Y3500" s="3" t="s">
        <v>5106</v>
      </c>
      <c r="Z3500" s="3">
        <f t="shared" si="54"/>
        <v>1</v>
      </c>
      <c r="AC3500" s="6" t="s">
        <v>5106</v>
      </c>
      <c r="AD3500" s="7">
        <v>1</v>
      </c>
    </row>
    <row r="3501" spans="22:30" x14ac:dyDescent="0.25">
      <c r="V3501" t="str">
        <v>M.R.B. Chakrabandhu</v>
      </c>
      <c r="W3501" t="str">
        <v>Avon Long</v>
      </c>
      <c r="Y3501" s="3" t="s">
        <v>5107</v>
      </c>
      <c r="Z3501" s="3">
        <f t="shared" si="54"/>
        <v>1</v>
      </c>
      <c r="AC3501" s="6" t="s">
        <v>5107</v>
      </c>
      <c r="AD3501" s="7">
        <v>1</v>
      </c>
    </row>
    <row r="3502" spans="22:30" x14ac:dyDescent="0.25">
      <c r="V3502" t="str">
        <v>Emily Mortimer</v>
      </c>
      <c r="W3502" t="str">
        <v>Phillip Alford</v>
      </c>
      <c r="Y3502" s="3" t="s">
        <v>5108</v>
      </c>
      <c r="Z3502" s="3">
        <f t="shared" si="54"/>
        <v>1</v>
      </c>
      <c r="AC3502" s="6" t="s">
        <v>5108</v>
      </c>
      <c r="AD3502" s="7">
        <v>1</v>
      </c>
    </row>
    <row r="3503" spans="22:30" x14ac:dyDescent="0.25">
      <c r="V3503" t="str">
        <v>Malaya Rivera Drew</v>
      </c>
      <c r="W3503" t="str">
        <v>Richard Higgs</v>
      </c>
      <c r="Y3503" s="3" t="s">
        <v>5109</v>
      </c>
      <c r="Z3503" s="3">
        <f t="shared" si="54"/>
        <v>1</v>
      </c>
      <c r="AC3503" s="6" t="s">
        <v>5109</v>
      </c>
      <c r="AD3503" s="7">
        <v>1</v>
      </c>
    </row>
    <row r="3504" spans="22:30" x14ac:dyDescent="0.25">
      <c r="V3504" t="str">
        <v>Dale Winton</v>
      </c>
      <c r="W3504" t="str">
        <v>Precious Chong</v>
      </c>
      <c r="Y3504" s="3" t="s">
        <v>5110</v>
      </c>
      <c r="Z3504" s="3">
        <f t="shared" si="54"/>
        <v>1</v>
      </c>
      <c r="AC3504" s="6" t="s">
        <v>5110</v>
      </c>
      <c r="AD3504" s="7">
        <v>1</v>
      </c>
    </row>
    <row r="3505" spans="22:30" x14ac:dyDescent="0.25">
      <c r="V3505" t="str">
        <v>Xia Soua Chang</v>
      </c>
      <c r="W3505" t="str">
        <v>Mark Andrews</v>
      </c>
      <c r="Y3505" s="3" t="s">
        <v>5111</v>
      </c>
      <c r="Z3505" s="3">
        <f t="shared" si="54"/>
        <v>1</v>
      </c>
      <c r="AC3505" s="6" t="s">
        <v>5111</v>
      </c>
      <c r="AD3505" s="7">
        <v>1</v>
      </c>
    </row>
    <row r="3506" spans="22:30" x14ac:dyDescent="0.25">
      <c r="V3506" t="str">
        <v>Nick Lehane</v>
      </c>
      <c r="W3506" t="str">
        <v>Hank Azaria</v>
      </c>
      <c r="Y3506" s="3" t="s">
        <v>5112</v>
      </c>
      <c r="Z3506" s="3">
        <f t="shared" si="54"/>
        <v>1</v>
      </c>
      <c r="AC3506" s="6" t="s">
        <v>5112</v>
      </c>
      <c r="AD3506" s="7">
        <v>1</v>
      </c>
    </row>
    <row r="3507" spans="22:30" x14ac:dyDescent="0.25">
      <c r="V3507" t="str">
        <v>Steve Edelman</v>
      </c>
      <c r="W3507" t="str">
        <v>Elizabeth Judd</v>
      </c>
      <c r="Y3507" s="3" t="s">
        <v>5113</v>
      </c>
      <c r="Z3507" s="3">
        <f t="shared" si="54"/>
        <v>1</v>
      </c>
      <c r="AC3507" s="6" t="s">
        <v>5113</v>
      </c>
      <c r="AD3507" s="7">
        <v>1</v>
      </c>
    </row>
    <row r="3508" spans="22:30" x14ac:dyDescent="0.25">
      <c r="V3508" t="str">
        <v>Tomohiro Nishimura</v>
      </c>
      <c r="W3508" t="str">
        <v>Anny Hintze</v>
      </c>
      <c r="Y3508" s="3" t="s">
        <v>5114</v>
      </c>
      <c r="Z3508" s="3">
        <f t="shared" si="54"/>
        <v>1</v>
      </c>
      <c r="AC3508" s="6" t="s">
        <v>5114</v>
      </c>
      <c r="AD3508" s="7">
        <v>1</v>
      </c>
    </row>
    <row r="3509" spans="22:30" x14ac:dyDescent="0.25">
      <c r="V3509" t="str">
        <v>Brad James</v>
      </c>
      <c r="W3509" t="str">
        <v>Ali Fattahi</v>
      </c>
      <c r="Y3509" s="3" t="s">
        <v>5115</v>
      </c>
      <c r="Z3509" s="3">
        <f t="shared" si="54"/>
        <v>1</v>
      </c>
      <c r="AC3509" s="6" t="s">
        <v>5115</v>
      </c>
      <c r="AD3509" s="7">
        <v>1</v>
      </c>
    </row>
    <row r="3510" spans="22:30" x14ac:dyDescent="0.25">
      <c r="V3510" t="str">
        <v>Joe D'Angerio</v>
      </c>
      <c r="W3510" t="str">
        <v>Dennis Hayden</v>
      </c>
      <c r="Y3510" s="3" t="s">
        <v>5116</v>
      </c>
      <c r="Z3510" s="3">
        <f t="shared" si="54"/>
        <v>1</v>
      </c>
      <c r="AC3510" s="6" t="s">
        <v>5116</v>
      </c>
      <c r="AD3510" s="7">
        <v>1</v>
      </c>
    </row>
    <row r="3511" spans="22:30" x14ac:dyDescent="0.25">
      <c r="V3511" t="str">
        <v>Marta Belfort</v>
      </c>
      <c r="W3511" t="str">
        <v>Axel Garbi</v>
      </c>
      <c r="Y3511" s="3" t="s">
        <v>5117</v>
      </c>
      <c r="Z3511" s="3">
        <f t="shared" si="54"/>
        <v>1</v>
      </c>
      <c r="AC3511" s="6" t="s">
        <v>5117</v>
      </c>
      <c r="AD3511" s="7">
        <v>1</v>
      </c>
    </row>
    <row r="3512" spans="22:30" x14ac:dyDescent="0.25">
      <c r="V3512" t="str">
        <v>Hy Pyke</v>
      </c>
      <c r="W3512" t="str">
        <v>J.J. Hardy</v>
      </c>
      <c r="Y3512" s="3" t="s">
        <v>5118</v>
      </c>
      <c r="Z3512" s="3">
        <f t="shared" si="54"/>
        <v>1</v>
      </c>
      <c r="AC3512" s="6" t="s">
        <v>5118</v>
      </c>
      <c r="AD3512" s="7">
        <v>1</v>
      </c>
    </row>
    <row r="3513" spans="22:30" x14ac:dyDescent="0.25">
      <c r="V3513" t="str">
        <v>Ellen Pompeo</v>
      </c>
      <c r="W3513" t="str">
        <v>Giovanni Corporale</v>
      </c>
      <c r="Y3513" s="3" t="s">
        <v>5119</v>
      </c>
      <c r="Z3513" s="3">
        <f t="shared" si="54"/>
        <v>1</v>
      </c>
      <c r="AC3513" s="6" t="s">
        <v>5119</v>
      </c>
      <c r="AD3513" s="7">
        <v>1</v>
      </c>
    </row>
    <row r="3514" spans="22:30" x14ac:dyDescent="0.25">
      <c r="V3514" t="str">
        <v>Abe Simon</v>
      </c>
      <c r="W3514" t="str">
        <v>Richard McCabe</v>
      </c>
      <c r="Y3514" s="3" t="s">
        <v>5120</v>
      </c>
      <c r="Z3514" s="3">
        <f t="shared" si="54"/>
        <v>1</v>
      </c>
      <c r="AC3514" s="6" t="s">
        <v>5120</v>
      </c>
      <c r="AD3514" s="7">
        <v>1</v>
      </c>
    </row>
    <row r="3515" spans="22:30" x14ac:dyDescent="0.25">
      <c r="V3515" t="str">
        <v>Harry Belcher</v>
      </c>
      <c r="W3515" t="str">
        <v>Hannibal Buress</v>
      </c>
      <c r="Y3515" s="3" t="s">
        <v>5121</v>
      </c>
      <c r="Z3515" s="3">
        <f t="shared" si="54"/>
        <v>1</v>
      </c>
      <c r="AC3515" s="6" t="s">
        <v>5121</v>
      </c>
      <c r="AD3515" s="7">
        <v>1</v>
      </c>
    </row>
    <row r="3516" spans="22:30" x14ac:dyDescent="0.25">
      <c r="V3516" t="str">
        <v>Qolamreza Maleki</v>
      </c>
      <c r="W3516" t="str">
        <v>M.K. Raina</v>
      </c>
      <c r="Y3516" s="3" t="s">
        <v>5122</v>
      </c>
      <c r="Z3516" s="3">
        <f t="shared" si="54"/>
        <v>1</v>
      </c>
      <c r="AC3516" s="6" t="s">
        <v>5122</v>
      </c>
      <c r="AD3516" s="7">
        <v>1</v>
      </c>
    </row>
    <row r="3517" spans="22:30" x14ac:dyDescent="0.25">
      <c r="V3517" t="str">
        <v>Fortunato Arena</v>
      </c>
      <c r="W3517" t="str">
        <v>Christian Redl</v>
      </c>
      <c r="Y3517" s="3" t="s">
        <v>5123</v>
      </c>
      <c r="Z3517" s="3">
        <f t="shared" si="54"/>
        <v>1</v>
      </c>
      <c r="AC3517" s="6" t="s">
        <v>5123</v>
      </c>
      <c r="AD3517" s="7">
        <v>1</v>
      </c>
    </row>
    <row r="3518" spans="22:30" x14ac:dyDescent="0.25">
      <c r="V3518" t="str">
        <v>Christopher Berry</v>
      </c>
      <c r="W3518" t="str">
        <v>Diana Rabito</v>
      </c>
      <c r="Y3518" s="3" t="s">
        <v>5124</v>
      </c>
      <c r="Z3518" s="3">
        <f t="shared" si="54"/>
        <v>1</v>
      </c>
      <c r="AC3518" s="6" t="s">
        <v>5124</v>
      </c>
      <c r="AD3518" s="7">
        <v>1</v>
      </c>
    </row>
    <row r="3519" spans="22:30" x14ac:dyDescent="0.25">
      <c r="V3519" t="str">
        <v>C.C. Cruson</v>
      </c>
      <c r="W3519" t="str">
        <v>Gus Lewis</v>
      </c>
      <c r="Y3519" s="3" t="s">
        <v>5125</v>
      </c>
      <c r="Z3519" s="3">
        <f t="shared" si="54"/>
        <v>1</v>
      </c>
      <c r="AC3519" s="6" t="s">
        <v>5125</v>
      </c>
      <c r="AD3519" s="7">
        <v>1</v>
      </c>
    </row>
    <row r="3520" spans="22:30" x14ac:dyDescent="0.25">
      <c r="V3520" t="str">
        <v>Yngve Nordwall</v>
      </c>
      <c r="W3520" t="str">
        <v>Badrul Islam</v>
      </c>
      <c r="Y3520" s="3" t="s">
        <v>5126</v>
      </c>
      <c r="Z3520" s="3">
        <f t="shared" si="54"/>
        <v>1</v>
      </c>
      <c r="AC3520" s="6" t="s">
        <v>5126</v>
      </c>
      <c r="AD3520" s="7">
        <v>1</v>
      </c>
    </row>
    <row r="3521" spans="22:30" x14ac:dyDescent="0.25">
      <c r="V3521" t="str">
        <v>Sela Ward</v>
      </c>
      <c r="W3521" t="str">
        <v>Estelle Cook</v>
      </c>
      <c r="Y3521" s="3" t="s">
        <v>5127</v>
      </c>
      <c r="Z3521" s="3">
        <f t="shared" si="54"/>
        <v>1</v>
      </c>
      <c r="AC3521" s="6" t="s">
        <v>5127</v>
      </c>
      <c r="AD3521" s="7">
        <v>1</v>
      </c>
    </row>
    <row r="3522" spans="22:30" x14ac:dyDescent="0.25">
      <c r="V3522" t="str">
        <v>Peter Ily Huemer</v>
      </c>
      <c r="W3522" t="str">
        <v>Sam Bagley</v>
      </c>
      <c r="Y3522" s="3" t="s">
        <v>5128</v>
      </c>
      <c r="Z3522" s="3">
        <f t="shared" si="54"/>
        <v>1</v>
      </c>
      <c r="AC3522" s="6" t="s">
        <v>5128</v>
      </c>
      <c r="AD3522" s="7">
        <v>1</v>
      </c>
    </row>
    <row r="3523" spans="22:30" x14ac:dyDescent="0.25">
      <c r="V3523" t="str">
        <v>Rusty Goffe</v>
      </c>
      <c r="W3523" t="str">
        <v>William Pullen</v>
      </c>
      <c r="Y3523" s="3" t="s">
        <v>5129</v>
      </c>
      <c r="Z3523" s="3">
        <f t="shared" ref="Z3523:Z3586" si="55">COUNTIF($B$2:$S$251,W3523)</f>
        <v>1</v>
      </c>
      <c r="AC3523" s="6" t="s">
        <v>5129</v>
      </c>
      <c r="AD3523" s="7">
        <v>1</v>
      </c>
    </row>
    <row r="3524" spans="22:30" x14ac:dyDescent="0.25">
      <c r="V3524" t="str">
        <v>Joe Grifasi</v>
      </c>
      <c r="W3524" t="str">
        <v>Hudson Galloway</v>
      </c>
      <c r="Y3524" s="3" t="s">
        <v>5130</v>
      </c>
      <c r="Z3524" s="3">
        <f t="shared" si="55"/>
        <v>1</v>
      </c>
      <c r="AC3524" s="6" t="s">
        <v>5130</v>
      </c>
      <c r="AD3524" s="7">
        <v>1</v>
      </c>
    </row>
    <row r="3525" spans="22:30" x14ac:dyDescent="0.25">
      <c r="V3525" t="str">
        <v>Billy Byrne</v>
      </c>
      <c r="W3525" t="str">
        <v>Brian Sacca</v>
      </c>
      <c r="Y3525" s="3" t="s">
        <v>5131</v>
      </c>
      <c r="Z3525" s="3">
        <f t="shared" si="55"/>
        <v>1</v>
      </c>
      <c r="AC3525" s="6" t="s">
        <v>5131</v>
      </c>
      <c r="AD3525" s="7">
        <v>1</v>
      </c>
    </row>
    <row r="3526" spans="22:30" x14ac:dyDescent="0.25">
      <c r="V3526" t="str">
        <v>Tom Wilkinson</v>
      </c>
      <c r="W3526" t="str">
        <v>Anthony Molinari</v>
      </c>
      <c r="Y3526" s="3" t="s">
        <v>5132</v>
      </c>
      <c r="Z3526" s="3">
        <f t="shared" si="55"/>
        <v>1</v>
      </c>
      <c r="AC3526" s="6" t="s">
        <v>5132</v>
      </c>
      <c r="AD3526" s="7">
        <v>1</v>
      </c>
    </row>
    <row r="3527" spans="22:30" x14ac:dyDescent="0.25">
      <c r="V3527" t="str">
        <v>H.V. Kaltenborn</v>
      </c>
      <c r="W3527" t="str">
        <v>Karl Swenson</v>
      </c>
      <c r="Y3527" s="3" t="s">
        <v>5133</v>
      </c>
      <c r="Z3527" s="3">
        <f t="shared" si="55"/>
        <v>1</v>
      </c>
      <c r="AC3527" s="6" t="s">
        <v>5133</v>
      </c>
      <c r="AD3527" s="7">
        <v>1</v>
      </c>
    </row>
    <row r="3528" spans="22:30" x14ac:dyDescent="0.25">
      <c r="V3528" t="str">
        <v>Darling LÃ©gitimus</v>
      </c>
      <c r="W3528" t="str">
        <v>Aline Levasseur</v>
      </c>
      <c r="Y3528" s="3" t="s">
        <v>5134</v>
      </c>
      <c r="Z3528" s="3">
        <f t="shared" si="55"/>
        <v>1</v>
      </c>
      <c r="AC3528" s="6" t="s">
        <v>5134</v>
      </c>
      <c r="AD3528" s="7">
        <v>1</v>
      </c>
    </row>
    <row r="3529" spans="22:30" x14ac:dyDescent="0.25">
      <c r="V3529" t="str">
        <v>Philip Stone</v>
      </c>
      <c r="W3529" t="str">
        <v>Erika von Tagen</v>
      </c>
      <c r="Y3529" s="3" t="s">
        <v>5135</v>
      </c>
      <c r="Z3529" s="3">
        <f t="shared" si="55"/>
        <v>1</v>
      </c>
      <c r="AC3529" s="6" t="s">
        <v>5135</v>
      </c>
      <c r="AD3529" s="7">
        <v>1</v>
      </c>
    </row>
    <row r="3530" spans="22:30" x14ac:dyDescent="0.25">
      <c r="V3530" t="str">
        <v>Seung-mok Yoo</v>
      </c>
      <c r="W3530" t="str">
        <v>SebastiÃ¡n Haro</v>
      </c>
      <c r="Y3530" s="3" t="s">
        <v>5136</v>
      </c>
      <c r="Z3530" s="3">
        <f t="shared" si="55"/>
        <v>1</v>
      </c>
      <c r="AC3530" s="6" t="s">
        <v>5136</v>
      </c>
      <c r="AD3530" s="7">
        <v>1</v>
      </c>
    </row>
    <row r="3531" spans="22:30" x14ac:dyDescent="0.25">
      <c r="V3531" t="str">
        <v>Justin Mader</v>
      </c>
      <c r="W3531" t="str">
        <v>Coco Leigh</v>
      </c>
      <c r="Y3531" s="3" t="s">
        <v>5137</v>
      </c>
      <c r="Z3531" s="3">
        <f t="shared" si="55"/>
        <v>1</v>
      </c>
      <c r="AC3531" s="6" t="s">
        <v>5137</v>
      </c>
      <c r="AD3531" s="7">
        <v>1</v>
      </c>
    </row>
    <row r="3532" spans="22:30" x14ac:dyDescent="0.25">
      <c r="V3532" t="str">
        <v>Finn Carr</v>
      </c>
      <c r="W3532" t="str">
        <v>Hayden Saunier</v>
      </c>
      <c r="Y3532" s="3" t="s">
        <v>5138</v>
      </c>
      <c r="Z3532" s="3">
        <f t="shared" si="55"/>
        <v>1</v>
      </c>
      <c r="AC3532" s="6" t="s">
        <v>5138</v>
      </c>
      <c r="AD3532" s="7">
        <v>1</v>
      </c>
    </row>
    <row r="3533" spans="22:30" x14ac:dyDescent="0.25">
      <c r="V3533" t="str">
        <v>Tim McGarry</v>
      </c>
      <c r="W3533" t="str">
        <v>Jesse Doran</v>
      </c>
      <c r="Y3533" s="3" t="s">
        <v>5139</v>
      </c>
      <c r="Z3533" s="3">
        <f t="shared" si="55"/>
        <v>1</v>
      </c>
      <c r="AC3533" s="6" t="s">
        <v>5139</v>
      </c>
      <c r="AD3533" s="7">
        <v>1</v>
      </c>
    </row>
    <row r="3534" spans="22:30" x14ac:dyDescent="0.25">
      <c r="V3534" t="str">
        <v>Siv Aleros</v>
      </c>
      <c r="W3534" t="str">
        <v>Mitsuko Forstater</v>
      </c>
      <c r="Y3534" s="3" t="s">
        <v>5140</v>
      </c>
      <c r="Z3534" s="3">
        <f t="shared" si="55"/>
        <v>1</v>
      </c>
      <c r="AC3534" s="6" t="s">
        <v>5140</v>
      </c>
      <c r="AD3534" s="7">
        <v>1</v>
      </c>
    </row>
    <row r="3535" spans="22:30" x14ac:dyDescent="0.25">
      <c r="V3535" t="str">
        <v>Julieta Zylberberg</v>
      </c>
      <c r="W3535" t="str">
        <v>Nastassja Schmiedt</v>
      </c>
      <c r="Y3535" s="3" t="s">
        <v>5141</v>
      </c>
      <c r="Z3535" s="3">
        <f t="shared" si="55"/>
        <v>1</v>
      </c>
      <c r="AC3535" s="6" t="s">
        <v>5141</v>
      </c>
      <c r="AD3535" s="7">
        <v>1</v>
      </c>
    </row>
    <row r="3536" spans="22:30" x14ac:dyDescent="0.25">
      <c r="V3536" t="str">
        <v>John Turturro</v>
      </c>
      <c r="W3536" t="str">
        <v>Ernesto Escoto</v>
      </c>
      <c r="Y3536" s="3" t="s">
        <v>5142</v>
      </c>
      <c r="Z3536" s="3">
        <f t="shared" si="55"/>
        <v>1</v>
      </c>
      <c r="AC3536" s="6" t="s">
        <v>5142</v>
      </c>
      <c r="AD3536" s="7">
        <v>1</v>
      </c>
    </row>
    <row r="3537" spans="22:30" x14ac:dyDescent="0.25">
      <c r="V3537" t="str">
        <v>Angus Sampson</v>
      </c>
      <c r="W3537" t="str">
        <v>Raymond Anthony Thomas</v>
      </c>
      <c r="Y3537" s="3" t="s">
        <v>5143</v>
      </c>
      <c r="Z3537" s="3">
        <f t="shared" si="55"/>
        <v>1</v>
      </c>
      <c r="AC3537" s="6" t="s">
        <v>5143</v>
      </c>
      <c r="AD3537" s="7">
        <v>1</v>
      </c>
    </row>
    <row r="3538" spans="22:30" x14ac:dyDescent="0.25">
      <c r="V3538" t="str">
        <v>Mr. Peck</v>
      </c>
      <c r="W3538" t="str">
        <v>Harry Riebauer</v>
      </c>
      <c r="Y3538" s="3" t="s">
        <v>5144</v>
      </c>
      <c r="Z3538" s="3">
        <f t="shared" si="55"/>
        <v>1</v>
      </c>
      <c r="AC3538" s="6" t="s">
        <v>5144</v>
      </c>
      <c r="AD3538" s="7">
        <v>1</v>
      </c>
    </row>
    <row r="3539" spans="22:30" x14ac:dyDescent="0.25">
      <c r="V3539" t="str">
        <v>Jack Angel</v>
      </c>
      <c r="W3539" t="str">
        <v>Dean Cundey</v>
      </c>
      <c r="Y3539" s="3" t="s">
        <v>5145</v>
      </c>
      <c r="Z3539" s="3">
        <f t="shared" si="55"/>
        <v>1</v>
      </c>
      <c r="AC3539" s="6" t="s">
        <v>5145</v>
      </c>
      <c r="AD3539" s="7">
        <v>1</v>
      </c>
    </row>
    <row r="3540" spans="22:30" x14ac:dyDescent="0.25">
      <c r="V3540" t="str">
        <v>Craig Kingsbury</v>
      </c>
      <c r="W3540" t="str">
        <v>Sakichi Sato</v>
      </c>
      <c r="Y3540" s="3" t="s">
        <v>5146</v>
      </c>
      <c r="Z3540" s="3">
        <f t="shared" si="55"/>
        <v>1</v>
      </c>
      <c r="AC3540" s="6" t="s">
        <v>5146</v>
      </c>
      <c r="AD3540" s="7">
        <v>1</v>
      </c>
    </row>
    <row r="3541" spans="22:30" x14ac:dyDescent="0.25">
      <c r="V3541" t="str">
        <v>Gilbert Dalleu</v>
      </c>
      <c r="W3541" t="str">
        <v>Gene Jones</v>
      </c>
      <c r="Y3541" s="3" t="s">
        <v>5147</v>
      </c>
      <c r="Z3541" s="3">
        <f t="shared" si="55"/>
        <v>1</v>
      </c>
      <c r="AC3541" s="6" t="s">
        <v>5147</v>
      </c>
      <c r="AD3541" s="7">
        <v>1</v>
      </c>
    </row>
    <row r="3542" spans="22:30" x14ac:dyDescent="0.25">
      <c r="V3542" t="str">
        <v>Antonio David Lyons</v>
      </c>
      <c r="W3542" t="str">
        <v>Patsy Smart</v>
      </c>
      <c r="Y3542" s="3" t="s">
        <v>5148</v>
      </c>
      <c r="Z3542" s="3">
        <f t="shared" si="55"/>
        <v>1</v>
      </c>
      <c r="AC3542" s="6" t="s">
        <v>5148</v>
      </c>
      <c r="AD3542" s="7">
        <v>1</v>
      </c>
    </row>
    <row r="3543" spans="22:30" x14ac:dyDescent="0.25">
      <c r="V3543" t="str">
        <v>Matt Carey</v>
      </c>
      <c r="W3543" t="str">
        <v>Bernie Allen</v>
      </c>
      <c r="Y3543" s="3" t="s">
        <v>5149</v>
      </c>
      <c r="Z3543" s="3">
        <f t="shared" si="55"/>
        <v>1</v>
      </c>
      <c r="AC3543" s="6" t="s">
        <v>5149</v>
      </c>
      <c r="AD3543" s="7">
        <v>1</v>
      </c>
    </row>
    <row r="3544" spans="22:30" x14ac:dyDescent="0.25">
      <c r="V3544" t="str">
        <v>TÃ´ru Abe</v>
      </c>
      <c r="W3544" t="str">
        <v>Jerry Fujikawa</v>
      </c>
      <c r="Y3544" s="3" t="s">
        <v>5150</v>
      </c>
      <c r="Z3544" s="3">
        <f t="shared" si="55"/>
        <v>1</v>
      </c>
      <c r="AC3544" s="6" t="s">
        <v>5150</v>
      </c>
      <c r="AD3544" s="7">
        <v>1</v>
      </c>
    </row>
    <row r="3545" spans="22:30" x14ac:dyDescent="0.25">
      <c r="V3545" t="str">
        <v>Binoy Mukherjee</v>
      </c>
      <c r="W3545" t="str">
        <v>Olivia de Havilland</v>
      </c>
      <c r="Y3545" s="3" t="s">
        <v>5151</v>
      </c>
      <c r="Z3545" s="3">
        <f t="shared" si="55"/>
        <v>1</v>
      </c>
      <c r="AC3545" s="6" t="s">
        <v>5151</v>
      </c>
      <c r="AD3545" s="7">
        <v>1</v>
      </c>
    </row>
    <row r="3546" spans="22:30" x14ac:dyDescent="0.25">
      <c r="V3546" t="str">
        <v>Larry Carroll</v>
      </c>
      <c r="W3546" t="str">
        <v>Mark Phoenix</v>
      </c>
      <c r="Y3546" s="3" t="s">
        <v>5152</v>
      </c>
      <c r="Z3546" s="3">
        <f t="shared" si="55"/>
        <v>1</v>
      </c>
      <c r="AC3546" s="6" t="s">
        <v>5152</v>
      </c>
      <c r="AD3546" s="7">
        <v>1</v>
      </c>
    </row>
    <row r="3547" spans="22:30" x14ac:dyDescent="0.25">
      <c r="V3547" t="str">
        <v>Corkey Ford</v>
      </c>
      <c r="W3547" t="str">
        <v>Adrienne Barbeau</v>
      </c>
      <c r="Y3547" s="3" t="s">
        <v>5153</v>
      </c>
      <c r="Z3547" s="3">
        <f t="shared" si="55"/>
        <v>1</v>
      </c>
      <c r="AC3547" s="6" t="s">
        <v>5153</v>
      </c>
      <c r="AD3547" s="7">
        <v>1</v>
      </c>
    </row>
    <row r="3548" spans="22:30" x14ac:dyDescent="0.25">
      <c r="V3548" t="str">
        <v>Christopher Darga</v>
      </c>
      <c r="W3548" t="str">
        <v>Tony McMahon</v>
      </c>
      <c r="Y3548" s="3" t="s">
        <v>5154</v>
      </c>
      <c r="Z3548" s="3">
        <f t="shared" si="55"/>
        <v>1</v>
      </c>
      <c r="AC3548" s="6" t="s">
        <v>5154</v>
      </c>
      <c r="AD3548" s="7">
        <v>1</v>
      </c>
    </row>
    <row r="3549" spans="22:30" x14ac:dyDescent="0.25">
      <c r="V3549" t="str">
        <v>Richard Dreyfuss</v>
      </c>
      <c r="W3549" t="str">
        <v>Robert Garvin</v>
      </c>
      <c r="Y3549" s="3" t="s">
        <v>5155</v>
      </c>
      <c r="Z3549" s="3">
        <f t="shared" si="55"/>
        <v>1</v>
      </c>
      <c r="AC3549" s="6" t="s">
        <v>5155</v>
      </c>
      <c r="AD3549" s="7">
        <v>1</v>
      </c>
    </row>
    <row r="3550" spans="22:30" x14ac:dyDescent="0.25">
      <c r="V3550" t="str">
        <v>Brian Thompson</v>
      </c>
      <c r="W3550" t="str">
        <v>Maximiliano Trento</v>
      </c>
      <c r="Y3550" s="3" t="s">
        <v>5156</v>
      </c>
      <c r="Z3550" s="3">
        <f t="shared" si="55"/>
        <v>1</v>
      </c>
      <c r="AC3550" s="6" t="s">
        <v>5156</v>
      </c>
      <c r="AD3550" s="7">
        <v>1</v>
      </c>
    </row>
    <row r="3551" spans="22:30" x14ac:dyDescent="0.25">
      <c r="V3551" t="str">
        <v>Robert B. Kennedy</v>
      </c>
      <c r="W3551" t="str">
        <v>Ngamta Suphaphongs</v>
      </c>
      <c r="Y3551" s="3" t="s">
        <v>5157</v>
      </c>
      <c r="Z3551" s="3">
        <f t="shared" si="55"/>
        <v>1</v>
      </c>
      <c r="AC3551" s="6" t="s">
        <v>5157</v>
      </c>
      <c r="AD3551" s="7">
        <v>1</v>
      </c>
    </row>
    <row r="3552" spans="22:30" x14ac:dyDescent="0.25">
      <c r="V3552" t="str">
        <v>Ilario Calvo</v>
      </c>
      <c r="W3552" t="str">
        <v>Peter Dinklage</v>
      </c>
      <c r="Y3552" s="3" t="s">
        <v>5158</v>
      </c>
      <c r="Z3552" s="3">
        <f t="shared" si="55"/>
        <v>1</v>
      </c>
      <c r="AC3552" s="6" t="s">
        <v>5158</v>
      </c>
      <c r="AD3552" s="7">
        <v>1</v>
      </c>
    </row>
    <row r="3553" spans="22:30" x14ac:dyDescent="0.25">
      <c r="V3553" t="str">
        <v>Craig Mutsch</v>
      </c>
      <c r="W3553" t="str">
        <v>Kevin Allen</v>
      </c>
      <c r="Y3553" s="3" t="s">
        <v>5159</v>
      </c>
      <c r="Z3553" s="3">
        <f t="shared" si="55"/>
        <v>1</v>
      </c>
      <c r="AC3553" s="6" t="s">
        <v>5159</v>
      </c>
      <c r="AD3553" s="7">
        <v>1</v>
      </c>
    </row>
    <row r="3554" spans="22:30" x14ac:dyDescent="0.25">
      <c r="V3554" t="str">
        <v>Gene Gross</v>
      </c>
      <c r="W3554" t="str">
        <v>Doua Moua</v>
      </c>
      <c r="Y3554" s="3" t="s">
        <v>5160</v>
      </c>
      <c r="Z3554" s="3">
        <f t="shared" si="55"/>
        <v>1</v>
      </c>
      <c r="AC3554" s="6" t="s">
        <v>5160</v>
      </c>
      <c r="AD3554" s="7">
        <v>1</v>
      </c>
    </row>
    <row r="3555" spans="22:30" x14ac:dyDescent="0.25">
      <c r="V3555" t="str">
        <v>Dorothy Barrett</v>
      </c>
      <c r="W3555" t="str">
        <v>Capri Thomas</v>
      </c>
      <c r="Y3555" s="3" t="s">
        <v>5161</v>
      </c>
      <c r="Z3555" s="3">
        <f t="shared" si="55"/>
        <v>1</v>
      </c>
      <c r="AC3555" s="6" t="s">
        <v>5161</v>
      </c>
      <c r="AD3555" s="7">
        <v>1</v>
      </c>
    </row>
    <row r="3556" spans="22:30" x14ac:dyDescent="0.25">
      <c r="V3556" t="str">
        <v>Krzysztof Soszynski</v>
      </c>
      <c r="W3556" t="str">
        <v>Chie KÃ´jiro</v>
      </c>
      <c r="Y3556" s="3" t="s">
        <v>5162</v>
      </c>
      <c r="Z3556" s="3">
        <f t="shared" si="55"/>
        <v>1</v>
      </c>
      <c r="AC3556" s="6" t="s">
        <v>5162</v>
      </c>
      <c r="AD3556" s="7">
        <v>1</v>
      </c>
    </row>
    <row r="3557" spans="22:30" x14ac:dyDescent="0.25">
      <c r="V3557" t="str">
        <v>Rod Sell</v>
      </c>
      <c r="W3557" t="str">
        <v>Robert C. Treveiler</v>
      </c>
      <c r="Y3557" s="3" t="s">
        <v>5163</v>
      </c>
      <c r="Z3557" s="3">
        <f t="shared" si="55"/>
        <v>1</v>
      </c>
      <c r="AC3557" s="6" t="s">
        <v>5163</v>
      </c>
      <c r="AD3557" s="7">
        <v>1</v>
      </c>
    </row>
    <row r="3558" spans="22:30" x14ac:dyDescent="0.25">
      <c r="V3558" t="str">
        <v>Jake Steinfeld</v>
      </c>
      <c r="W3558" t="str">
        <v>Tom McCleister</v>
      </c>
      <c r="Y3558" s="3" t="s">
        <v>5164</v>
      </c>
      <c r="Z3558" s="3">
        <f t="shared" si="55"/>
        <v>1</v>
      </c>
      <c r="AC3558" s="6" t="s">
        <v>5164</v>
      </c>
      <c r="AD3558" s="7">
        <v>1</v>
      </c>
    </row>
    <row r="3559" spans="22:30" x14ac:dyDescent="0.25">
      <c r="V3559" t="str">
        <v>Thomas Bermingham</v>
      </c>
      <c r="W3559" t="str">
        <v>Francis Bernhardt</v>
      </c>
      <c r="Y3559" s="3" t="s">
        <v>5165</v>
      </c>
      <c r="Z3559" s="3">
        <f t="shared" si="55"/>
        <v>1</v>
      </c>
      <c r="AC3559" s="6" t="s">
        <v>5165</v>
      </c>
      <c r="AD3559" s="7">
        <v>1</v>
      </c>
    </row>
    <row r="3560" spans="22:30" x14ac:dyDescent="0.25">
      <c r="V3560" t="str">
        <v>Dorothy Adams</v>
      </c>
      <c r="W3560" t="str">
        <v>Bob Okazaki</v>
      </c>
      <c r="Y3560" s="3" t="s">
        <v>5166</v>
      </c>
      <c r="Z3560" s="3">
        <f t="shared" si="55"/>
        <v>1</v>
      </c>
      <c r="AC3560" s="6" t="s">
        <v>5166</v>
      </c>
      <c r="AD3560" s="7">
        <v>1</v>
      </c>
    </row>
    <row r="3561" spans="22:30" x14ac:dyDescent="0.25">
      <c r="V3561" t="str">
        <v>Michael Bird</v>
      </c>
      <c r="W3561" t="str">
        <v>Guy Thauvette</v>
      </c>
      <c r="Y3561" s="3" t="s">
        <v>5167</v>
      </c>
      <c r="Z3561" s="3">
        <f t="shared" si="55"/>
        <v>1</v>
      </c>
      <c r="AC3561" s="6" t="s">
        <v>5167</v>
      </c>
      <c r="AD3561" s="7">
        <v>1</v>
      </c>
    </row>
    <row r="3562" spans="22:30" x14ac:dyDescent="0.25">
      <c r="V3562" t="str">
        <v>Rudolph Anders</v>
      </c>
      <c r="W3562" t="str">
        <v>Paul Birch</v>
      </c>
      <c r="Y3562" s="3" t="s">
        <v>5168</v>
      </c>
      <c r="Z3562" s="3">
        <f t="shared" si="55"/>
        <v>1</v>
      </c>
      <c r="AC3562" s="6" t="s">
        <v>5168</v>
      </c>
      <c r="AD3562" s="7">
        <v>1</v>
      </c>
    </row>
    <row r="3563" spans="22:30" x14ac:dyDescent="0.25">
      <c r="V3563" t="str">
        <v>Roger Imhof</v>
      </c>
      <c r="W3563" t="str">
        <v>Sara Zamani</v>
      </c>
      <c r="Y3563" s="3" t="s">
        <v>5169</v>
      </c>
      <c r="Z3563" s="3">
        <f t="shared" si="55"/>
        <v>1</v>
      </c>
      <c r="AC3563" s="6" t="s">
        <v>5169</v>
      </c>
      <c r="AD3563" s="7">
        <v>1</v>
      </c>
    </row>
    <row r="3564" spans="22:30" x14ac:dyDescent="0.25">
      <c r="V3564" t="str">
        <v>Philip Winter</v>
      </c>
      <c r="W3564" t="str">
        <v>Les Ballets Africains</v>
      </c>
      <c r="Y3564" s="3" t="s">
        <v>5170</v>
      </c>
      <c r="Z3564" s="3">
        <f t="shared" si="55"/>
        <v>1</v>
      </c>
      <c r="AC3564" s="6" t="s">
        <v>5170</v>
      </c>
      <c r="AD3564" s="7">
        <v>1</v>
      </c>
    </row>
    <row r="3565" spans="22:30" x14ac:dyDescent="0.25">
      <c r="V3565" t="str">
        <v>Ian Sherman</v>
      </c>
      <c r="W3565" t="str">
        <v>Mister Mackey Jr.</v>
      </c>
      <c r="Y3565" s="3" t="s">
        <v>5171</v>
      </c>
      <c r="Z3565" s="3">
        <f t="shared" si="55"/>
        <v>1</v>
      </c>
      <c r="AC3565" s="6" t="s">
        <v>5171</v>
      </c>
      <c r="AD3565" s="7">
        <v>1</v>
      </c>
    </row>
    <row r="3566" spans="22:30" x14ac:dyDescent="0.25">
      <c r="V3566" t="str">
        <v>Dennis Hopper</v>
      </c>
      <c r="W3566" t="str">
        <v>Keith Fennell</v>
      </c>
      <c r="Y3566" s="3" t="s">
        <v>5172</v>
      </c>
      <c r="Z3566" s="3">
        <f t="shared" si="55"/>
        <v>1</v>
      </c>
      <c r="AC3566" s="6" t="s">
        <v>5172</v>
      </c>
      <c r="AD3566" s="7">
        <v>1</v>
      </c>
    </row>
    <row r="3567" spans="22:30" x14ac:dyDescent="0.25">
      <c r="V3567" t="str">
        <v>Lourdes EchevarrÃ­a</v>
      </c>
      <c r="W3567" t="str">
        <v>Gio PetrÃ©</v>
      </c>
      <c r="Y3567" s="3" t="s">
        <v>5173</v>
      </c>
      <c r="Z3567" s="3">
        <f t="shared" si="55"/>
        <v>1</v>
      </c>
      <c r="AC3567" s="6" t="s">
        <v>5173</v>
      </c>
      <c r="AD3567" s="7">
        <v>1</v>
      </c>
    </row>
    <row r="3568" spans="22:30" x14ac:dyDescent="0.25">
      <c r="V3568" t="str">
        <v>Kevin McNally</v>
      </c>
      <c r="W3568" t="str">
        <v>Jamie McShane</v>
      </c>
      <c r="Y3568" s="3" t="s">
        <v>5174</v>
      </c>
      <c r="Z3568" s="3">
        <f t="shared" si="55"/>
        <v>1</v>
      </c>
      <c r="AC3568" s="6" t="s">
        <v>5174</v>
      </c>
      <c r="AD3568" s="7">
        <v>1</v>
      </c>
    </row>
    <row r="3569" spans="22:30" x14ac:dyDescent="0.25">
      <c r="V3569" t="str">
        <v>Arash Mansour</v>
      </c>
      <c r="W3569" t="str">
        <v>Hubert Fabian Kulterer</v>
      </c>
      <c r="Y3569" s="3" t="s">
        <v>5175</v>
      </c>
      <c r="Z3569" s="3">
        <f t="shared" si="55"/>
        <v>1</v>
      </c>
      <c r="AC3569" s="6" t="s">
        <v>5175</v>
      </c>
      <c r="AD3569" s="7">
        <v>1</v>
      </c>
    </row>
    <row r="3570" spans="22:30" x14ac:dyDescent="0.25">
      <c r="V3570" t="str">
        <v>Michel Lesignor</v>
      </c>
      <c r="W3570" t="str">
        <v>Victoria Karnafel</v>
      </c>
      <c r="Y3570" s="3" t="s">
        <v>5176</v>
      </c>
      <c r="Z3570" s="3">
        <f t="shared" si="55"/>
        <v>1</v>
      </c>
      <c r="AC3570" s="6" t="s">
        <v>5176</v>
      </c>
      <c r="AD3570" s="7">
        <v>1</v>
      </c>
    </row>
    <row r="3571" spans="22:30" x14ac:dyDescent="0.25">
      <c r="V3571" t="str">
        <v>Peter Brett</v>
      </c>
      <c r="W3571" t="str">
        <v>Jane Nolan</v>
      </c>
      <c r="Y3571" s="3" t="s">
        <v>5177</v>
      </c>
      <c r="Z3571" s="3">
        <f t="shared" si="55"/>
        <v>1</v>
      </c>
      <c r="AC3571" s="6" t="s">
        <v>5177</v>
      </c>
      <c r="AD3571" s="7">
        <v>1</v>
      </c>
    </row>
    <row r="3572" spans="22:30" x14ac:dyDescent="0.25">
      <c r="V3572" t="str">
        <v>Tugyan Akay KavukÃ§u</v>
      </c>
      <c r="W3572" t="str">
        <v>Pierre Watkin</v>
      </c>
      <c r="Y3572" s="3" t="s">
        <v>5178</v>
      </c>
      <c r="Z3572" s="3">
        <f t="shared" si="55"/>
        <v>1</v>
      </c>
      <c r="AC3572" s="6" t="s">
        <v>5178</v>
      </c>
      <c r="AD3572" s="7">
        <v>1</v>
      </c>
    </row>
    <row r="3573" spans="22:30" x14ac:dyDescent="0.25">
      <c r="V3573" t="str">
        <v>Vladimir Sverba</v>
      </c>
      <c r="W3573" t="str">
        <v>Pat Hurst</v>
      </c>
      <c r="Y3573" s="3" t="s">
        <v>5179</v>
      </c>
      <c r="Z3573" s="3">
        <f t="shared" si="55"/>
        <v>1</v>
      </c>
      <c r="AC3573" s="6" t="s">
        <v>5179</v>
      </c>
      <c r="AD3573" s="7">
        <v>1</v>
      </c>
    </row>
    <row r="3574" spans="22:30" x14ac:dyDescent="0.25">
      <c r="V3574" t="str">
        <v>William A. Boardway</v>
      </c>
      <c r="W3574" t="str">
        <v>John Bindon</v>
      </c>
      <c r="Y3574" s="3" t="s">
        <v>5180</v>
      </c>
      <c r="Z3574" s="3">
        <f t="shared" si="55"/>
        <v>1</v>
      </c>
      <c r="AC3574" s="6" t="s">
        <v>5180</v>
      </c>
      <c r="AD3574" s="7">
        <v>1</v>
      </c>
    </row>
    <row r="3575" spans="22:30" x14ac:dyDescent="0.25">
      <c r="V3575" t="str">
        <v>Ben Wright</v>
      </c>
      <c r="W3575" t="str">
        <v>Hyeon-jong Sin</v>
      </c>
      <c r="Y3575" s="3" t="s">
        <v>5181</v>
      </c>
      <c r="Z3575" s="3">
        <f t="shared" si="55"/>
        <v>1</v>
      </c>
      <c r="AC3575" s="6" t="s">
        <v>5181</v>
      </c>
      <c r="AD3575" s="7">
        <v>1</v>
      </c>
    </row>
    <row r="3576" spans="22:30" x14ac:dyDescent="0.25">
      <c r="V3576" t="str">
        <v>Jong-Dae Kim</v>
      </c>
      <c r="W3576" t="str">
        <v>Rodrigo Fernandez-Stoll</v>
      </c>
      <c r="Y3576" s="3" t="s">
        <v>5182</v>
      </c>
      <c r="Z3576" s="3">
        <f t="shared" si="55"/>
        <v>1</v>
      </c>
      <c r="AC3576" s="6" t="s">
        <v>5182</v>
      </c>
      <c r="AD3576" s="7">
        <v>1</v>
      </c>
    </row>
    <row r="3577" spans="22:30" x14ac:dyDescent="0.25">
      <c r="V3577" t="str">
        <v>Tamizh</v>
      </c>
      <c r="W3577" t="str">
        <v>Hailey Hermida</v>
      </c>
      <c r="Y3577" s="3" t="s">
        <v>5183</v>
      </c>
      <c r="Z3577" s="3">
        <f t="shared" si="55"/>
        <v>1</v>
      </c>
      <c r="AC3577" s="6" t="s">
        <v>5183</v>
      </c>
      <c r="AD3577" s="7">
        <v>1</v>
      </c>
    </row>
    <row r="3578" spans="22:30" x14ac:dyDescent="0.25">
      <c r="V3578" t="str">
        <v>Bruce Gooch</v>
      </c>
      <c r="W3578" t="str">
        <v>Richard Platt</v>
      </c>
      <c r="Y3578" s="3" t="s">
        <v>5184</v>
      </c>
      <c r="Z3578" s="3">
        <f t="shared" si="55"/>
        <v>1</v>
      </c>
      <c r="AC3578" s="6" t="s">
        <v>5184</v>
      </c>
      <c r="AD3578" s="7">
        <v>1</v>
      </c>
    </row>
    <row r="3579" spans="22:30" x14ac:dyDescent="0.25">
      <c r="V3579" t="str">
        <v>Alyque Padamsee</v>
      </c>
      <c r="W3579" t="str">
        <v>Harry Asklund</v>
      </c>
      <c r="Y3579" s="3" t="s">
        <v>5185</v>
      </c>
      <c r="Z3579" s="3">
        <f t="shared" si="55"/>
        <v>1</v>
      </c>
      <c r="AC3579" s="6" t="s">
        <v>5185</v>
      </c>
      <c r="AD3579" s="7">
        <v>1</v>
      </c>
    </row>
    <row r="3580" spans="22:30" x14ac:dyDescent="0.25">
      <c r="V3580" t="str">
        <v>Brian Kerwin</v>
      </c>
      <c r="W3580" t="str">
        <v>Juan Santiago Linari</v>
      </c>
      <c r="Y3580" s="3" t="s">
        <v>5186</v>
      </c>
      <c r="Z3580" s="3">
        <f t="shared" si="55"/>
        <v>1</v>
      </c>
      <c r="AC3580" s="6" t="s">
        <v>5186</v>
      </c>
      <c r="AD3580" s="7">
        <v>1</v>
      </c>
    </row>
    <row r="3581" spans="22:30" x14ac:dyDescent="0.25">
      <c r="V3581" t="str">
        <v>Alec Murphy</v>
      </c>
      <c r="W3581" t="str">
        <v>Carlos Leon</v>
      </c>
      <c r="Y3581" s="3" t="s">
        <v>5187</v>
      </c>
      <c r="Z3581" s="3">
        <f t="shared" si="55"/>
        <v>1</v>
      </c>
      <c r="AC3581" s="6" t="s">
        <v>5187</v>
      </c>
      <c r="AD3581" s="7">
        <v>1</v>
      </c>
    </row>
    <row r="3582" spans="22:30" x14ac:dyDescent="0.25">
      <c r="V3582" t="str" cm="1">
        <f t="array" ref="V3582:V3823">_xlfn.UNIQUE(Q2:Q251)</f>
        <v>Paul McCrane</v>
      </c>
      <c r="W3582" t="str">
        <v>Megan Gale</v>
      </c>
      <c r="Y3582" s="3" t="s">
        <v>5188</v>
      </c>
      <c r="Z3582" s="3">
        <f t="shared" si="55"/>
        <v>1</v>
      </c>
      <c r="AC3582" s="6" t="s">
        <v>5188</v>
      </c>
      <c r="AD3582" s="7">
        <v>1</v>
      </c>
    </row>
    <row r="3583" spans="22:30" x14ac:dyDescent="0.25">
      <c r="V3583" t="str">
        <v>Al Martino</v>
      </c>
      <c r="W3583" t="str">
        <v>Bill Murphy</v>
      </c>
      <c r="Y3583" s="3" t="s">
        <v>5189</v>
      </c>
      <c r="Z3583" s="3">
        <f t="shared" si="55"/>
        <v>1</v>
      </c>
      <c r="AC3583" s="6" t="s">
        <v>5189</v>
      </c>
      <c r="AD3583" s="7">
        <v>1</v>
      </c>
    </row>
    <row r="3584" spans="22:30" x14ac:dyDescent="0.25">
      <c r="V3584" t="str">
        <v>Keith Szarabajka</v>
      </c>
      <c r="W3584" t="str">
        <v>Rodger Bumpass</v>
      </c>
      <c r="Y3584" s="3" t="s">
        <v>5190</v>
      </c>
      <c r="Z3584" s="3">
        <f t="shared" si="55"/>
        <v>1</v>
      </c>
      <c r="AC3584" s="6" t="s">
        <v>5190</v>
      </c>
      <c r="AD3584" s="7">
        <v>1</v>
      </c>
    </row>
    <row r="3585" spans="22:30" x14ac:dyDescent="0.25">
      <c r="V3585" t="str">
        <v>Morgana King</v>
      </c>
      <c r="W3585" t="str">
        <v>Peter Benchley</v>
      </c>
      <c r="Y3585" s="3" t="s">
        <v>1433</v>
      </c>
      <c r="Z3585" s="3">
        <f t="shared" si="55"/>
        <v>1</v>
      </c>
      <c r="AC3585" s="6" t="s">
        <v>1433</v>
      </c>
      <c r="AD3585" s="7">
        <v>1</v>
      </c>
    </row>
    <row r="3586" spans="22:30" x14ac:dyDescent="0.25">
      <c r="V3586" t="str">
        <v>Billy Nelson</v>
      </c>
      <c r="W3586" t="str">
        <v>Dimitri Dimitriev</v>
      </c>
      <c r="Y3586" s="3" t="s">
        <v>5191</v>
      </c>
      <c r="Z3586" s="3">
        <f t="shared" si="55"/>
        <v>1</v>
      </c>
      <c r="AC3586" s="6" t="s">
        <v>5191</v>
      </c>
      <c r="AD3586" s="7">
        <v>1</v>
      </c>
    </row>
    <row r="3587" spans="22:30" x14ac:dyDescent="0.25">
      <c r="V3587" t="str">
        <v>Adi Nitzan</v>
      </c>
      <c r="W3587" t="str">
        <v>Kgomotso Seitshohlo</v>
      </c>
      <c r="Y3587" s="3" t="s">
        <v>5192</v>
      </c>
      <c r="Z3587" s="3">
        <f t="shared" ref="Z3587:Z3650" si="56">COUNTIF($B$2:$S$251,W3587)</f>
        <v>1</v>
      </c>
      <c r="AC3587" s="6" t="s">
        <v>5192</v>
      </c>
      <c r="AD3587" s="7">
        <v>1</v>
      </c>
    </row>
    <row r="3588" spans="22:30" x14ac:dyDescent="0.25">
      <c r="V3588" t="str">
        <v>Richard Edge</v>
      </c>
      <c r="W3588" t="str">
        <v>Jane Moore</v>
      </c>
      <c r="Y3588" s="3" t="s">
        <v>5193</v>
      </c>
      <c r="Z3588" s="3">
        <f t="shared" si="56"/>
        <v>1</v>
      </c>
      <c r="AC3588" s="6" t="s">
        <v>5193</v>
      </c>
      <c r="AD3588" s="7">
        <v>1</v>
      </c>
    </row>
    <row r="3589" spans="22:30" x14ac:dyDescent="0.25">
      <c r="V3589" t="str">
        <v>Jerome Patrick Hoban</v>
      </c>
      <c r="W3589" t="str">
        <v>Zen Murase</v>
      </c>
      <c r="Y3589" s="3" t="s">
        <v>5194</v>
      </c>
      <c r="Z3589" s="3">
        <f t="shared" si="56"/>
        <v>1</v>
      </c>
      <c r="AC3589" s="6" t="s">
        <v>5194</v>
      </c>
      <c r="AD3589" s="7">
        <v>1</v>
      </c>
    </row>
    <row r="3590" spans="22:30" x14ac:dyDescent="0.25">
      <c r="V3590" t="str">
        <v>Mark Ferguson</v>
      </c>
      <c r="W3590" t="str">
        <v>Harimohan Nag</v>
      </c>
      <c r="Y3590" s="3" t="s">
        <v>5195</v>
      </c>
      <c r="Z3590" s="3">
        <f t="shared" si="56"/>
        <v>1</v>
      </c>
      <c r="AC3590" s="6" t="s">
        <v>5195</v>
      </c>
      <c r="AD3590" s="7">
        <v>1</v>
      </c>
    </row>
    <row r="3591" spans="22:30" x14ac:dyDescent="0.25">
      <c r="V3591" t="str">
        <v>Aldo Sambrell</v>
      </c>
      <c r="W3591" t="str">
        <v>Don Sherman</v>
      </c>
      <c r="Y3591" s="3" t="s">
        <v>5196</v>
      </c>
      <c r="Z3591" s="3">
        <f t="shared" si="56"/>
        <v>1</v>
      </c>
      <c r="AC3591" s="6" t="s">
        <v>5196</v>
      </c>
      <c r="AD3591" s="7">
        <v>1</v>
      </c>
    </row>
    <row r="3592" spans="22:30" x14ac:dyDescent="0.25">
      <c r="V3592" t="str">
        <v>Peter Dobson</v>
      </c>
      <c r="W3592" t="str">
        <v>Richard Edson</v>
      </c>
      <c r="Y3592" s="3" t="s">
        <v>5197</v>
      </c>
      <c r="Z3592" s="3">
        <f t="shared" si="56"/>
        <v>1</v>
      </c>
      <c r="AC3592" s="6" t="s">
        <v>5197</v>
      </c>
      <c r="AD3592" s="7">
        <v>1</v>
      </c>
    </row>
    <row r="3593" spans="22:30" x14ac:dyDescent="0.25">
      <c r="V3593" t="str">
        <v>Dierdre Downing-Jackson</v>
      </c>
      <c r="W3593" t="str">
        <v>Emil Beheshti</v>
      </c>
      <c r="Y3593" s="3" t="s">
        <v>5198</v>
      </c>
      <c r="Z3593" s="3">
        <f t="shared" si="56"/>
        <v>1</v>
      </c>
      <c r="AC3593" s="6" t="s">
        <v>5198</v>
      </c>
      <c r="AD3593" s="7">
        <v>1</v>
      </c>
    </row>
    <row r="3594" spans="22:30" x14ac:dyDescent="0.25">
      <c r="V3594" t="str">
        <v>Taylor Geare</v>
      </c>
      <c r="W3594" t="str">
        <v>Madeleine Swift</v>
      </c>
      <c r="Y3594" s="3" t="s">
        <v>5199</v>
      </c>
      <c r="Z3594" s="3">
        <f t="shared" si="56"/>
        <v>1</v>
      </c>
      <c r="AC3594" s="6" t="s">
        <v>5199</v>
      </c>
      <c r="AD3594" s="7">
        <v>1</v>
      </c>
    </row>
    <row r="3595" spans="22:30" x14ac:dyDescent="0.25">
      <c r="V3595" t="str">
        <v>Bruce Hopkins</v>
      </c>
      <c r="W3595" t="str">
        <v>Ken Fritz</v>
      </c>
      <c r="Y3595" s="3" t="s">
        <v>5200</v>
      </c>
      <c r="Z3595" s="3">
        <f t="shared" si="56"/>
        <v>1</v>
      </c>
      <c r="AC3595" s="6" t="s">
        <v>5200</v>
      </c>
      <c r="AD3595" s="7">
        <v>1</v>
      </c>
    </row>
    <row r="3596" spans="22:30" x14ac:dyDescent="0.25">
      <c r="V3596" t="str">
        <v>Kenneth Colley</v>
      </c>
      <c r="W3596" t="str">
        <v>Brian Chamberlain</v>
      </c>
      <c r="Y3596" s="3" t="s">
        <v>5201</v>
      </c>
      <c r="Z3596" s="3">
        <f t="shared" si="56"/>
        <v>1</v>
      </c>
      <c r="AC3596" s="6" t="s">
        <v>5201</v>
      </c>
      <c r="AD3596" s="7">
        <v>1</v>
      </c>
    </row>
    <row r="3597" spans="22:30" x14ac:dyDescent="0.25">
      <c r="V3597" t="str">
        <v>Ada Nicodemou</v>
      </c>
      <c r="W3597" t="str">
        <v>Vincent Riotta</v>
      </c>
      <c r="Y3597" s="3" t="s">
        <v>5202</v>
      </c>
      <c r="Z3597" s="3">
        <f t="shared" si="56"/>
        <v>1</v>
      </c>
      <c r="AC3597" s="6" t="s">
        <v>5202</v>
      </c>
      <c r="AD3597" s="7">
        <v>1</v>
      </c>
    </row>
    <row r="3598" spans="22:30" x14ac:dyDescent="0.25">
      <c r="V3598" t="str">
        <v>Suzanne Shepherd</v>
      </c>
      <c r="W3598" t="str">
        <v>John Decker</v>
      </c>
      <c r="Y3598" s="3" t="s">
        <v>5203</v>
      </c>
      <c r="Z3598" s="3">
        <f t="shared" si="56"/>
        <v>1</v>
      </c>
      <c r="AC3598" s="6" t="s">
        <v>5203</v>
      </c>
      <c r="AD3598" s="7">
        <v>1</v>
      </c>
    </row>
    <row r="3599" spans="22:30" x14ac:dyDescent="0.25">
      <c r="V3599" t="str">
        <v>Sydney Lassick</v>
      </c>
      <c r="W3599" t="str">
        <v>Cindy Grover</v>
      </c>
      <c r="Y3599" s="3" t="s">
        <v>5204</v>
      </c>
      <c r="Z3599" s="3">
        <f t="shared" si="56"/>
        <v>1</v>
      </c>
      <c r="AC3599" s="6" t="s">
        <v>5204</v>
      </c>
      <c r="AD3599" s="7">
        <v>1</v>
      </c>
    </row>
    <row r="3600" spans="22:30" x14ac:dyDescent="0.25">
      <c r="V3600" t="str">
        <v>Bob Collins</v>
      </c>
      <c r="W3600" t="str">
        <v>Charles Becker</v>
      </c>
      <c r="Y3600" s="3" t="s">
        <v>5205</v>
      </c>
      <c r="Z3600" s="3">
        <f t="shared" si="56"/>
        <v>1</v>
      </c>
      <c r="AC3600" s="6" t="s">
        <v>5205</v>
      </c>
      <c r="AD3600" s="7">
        <v>1</v>
      </c>
    </row>
    <row r="3601" spans="22:30" x14ac:dyDescent="0.25">
      <c r="V3601" t="str">
        <v>KichijirÃ´ Ueda</v>
      </c>
      <c r="W3601" t="str">
        <v>Daniel Bernhardt</v>
      </c>
      <c r="Y3601" s="3" t="s">
        <v>5206</v>
      </c>
      <c r="Z3601" s="3">
        <f t="shared" si="56"/>
        <v>1</v>
      </c>
      <c r="AC3601" s="6" t="s">
        <v>5206</v>
      </c>
      <c r="AD3601" s="7">
        <v>1</v>
      </c>
    </row>
    <row r="3602" spans="22:30" x14ac:dyDescent="0.25">
      <c r="V3602" t="str">
        <v>Charles Williams</v>
      </c>
      <c r="W3602" t="str">
        <v>John M. Watson Sr.</v>
      </c>
      <c r="Y3602" s="3" t="s">
        <v>5207</v>
      </c>
      <c r="Z3602" s="3">
        <f t="shared" si="56"/>
        <v>1</v>
      </c>
      <c r="AC3602" s="6" t="s">
        <v>5207</v>
      </c>
      <c r="AD3602" s="7">
        <v>1</v>
      </c>
    </row>
    <row r="3603" spans="22:30" x14ac:dyDescent="0.25">
      <c r="V3603" t="str">
        <v>Jim Roche</v>
      </c>
      <c r="W3603" t="str">
        <v>StÃ©phane Roux</v>
      </c>
      <c r="Y3603" s="3" t="s">
        <v>5208</v>
      </c>
      <c r="Z3603" s="3">
        <f t="shared" si="56"/>
        <v>1</v>
      </c>
      <c r="AC3603" s="6" t="s">
        <v>5208</v>
      </c>
      <c r="AD3603" s="7">
        <v>1</v>
      </c>
    </row>
    <row r="3604" spans="22:30" x14ac:dyDescent="0.25">
      <c r="V3604" t="str">
        <v>Gustavo EngrÃ¡cia</v>
      </c>
      <c r="W3604" t="str">
        <v>Titos Vandis</v>
      </c>
      <c r="Y3604" s="3" t="s">
        <v>5209</v>
      </c>
      <c r="Z3604" s="3">
        <f t="shared" si="56"/>
        <v>1</v>
      </c>
      <c r="AC3604" s="6" t="s">
        <v>5209</v>
      </c>
      <c r="AD3604" s="7">
        <v>1</v>
      </c>
    </row>
    <row r="3605" spans="22:30" x14ac:dyDescent="0.25">
      <c r="V3605" t="str">
        <v>Daniel Cerqueira</v>
      </c>
      <c r="W3605" t="str">
        <v>Marlene Aames</v>
      </c>
      <c r="Y3605" s="3" t="s">
        <v>5210</v>
      </c>
      <c r="Z3605" s="3">
        <f t="shared" si="56"/>
        <v>1</v>
      </c>
      <c r="AC3605" s="6" t="s">
        <v>5210</v>
      </c>
      <c r="AD3605" s="7">
        <v>1</v>
      </c>
    </row>
    <row r="3606" spans="22:30" x14ac:dyDescent="0.25">
      <c r="V3606" t="str">
        <v>Massimo Bianchi</v>
      </c>
      <c r="W3606" t="str">
        <v>Sven Hugo Borg</v>
      </c>
      <c r="Y3606" s="3" t="s">
        <v>5211</v>
      </c>
      <c r="Z3606" s="3">
        <f t="shared" si="56"/>
        <v>1</v>
      </c>
      <c r="AC3606" s="6" t="s">
        <v>5211</v>
      </c>
      <c r="AD3606" s="7">
        <v>1</v>
      </c>
    </row>
    <row r="3607" spans="22:30" x14ac:dyDescent="0.25">
      <c r="V3607" t="str">
        <v>William Sadler</v>
      </c>
      <c r="W3607" t="str">
        <v>Charles D. Brown</v>
      </c>
      <c r="Y3607" s="3" t="s">
        <v>5212</v>
      </c>
      <c r="Z3607" s="3">
        <f t="shared" si="56"/>
        <v>1</v>
      </c>
      <c r="AC3607" s="6" t="s">
        <v>5212</v>
      </c>
      <c r="AD3607" s="7">
        <v>1</v>
      </c>
    </row>
    <row r="3608" spans="22:30" x14ac:dyDescent="0.25">
      <c r="V3608" t="str">
        <v>David Gyasi</v>
      </c>
      <c r="W3608" t="str">
        <v>Bunny Beatty</v>
      </c>
      <c r="Y3608" s="3" t="s">
        <v>5213</v>
      </c>
      <c r="Z3608" s="3">
        <f t="shared" si="56"/>
        <v>1</v>
      </c>
      <c r="AC3608" s="6" t="s">
        <v>5213</v>
      </c>
      <c r="AD3608" s="7">
        <v>1</v>
      </c>
    </row>
    <row r="3609" spans="22:30" x14ac:dyDescent="0.25">
      <c r="V3609" t="str">
        <v>Denis Lawson</v>
      </c>
      <c r="W3609" t="str">
        <v>Denece Ryland</v>
      </c>
      <c r="Y3609" s="3" t="s">
        <v>5214</v>
      </c>
      <c r="Z3609" s="3">
        <f t="shared" si="56"/>
        <v>1</v>
      </c>
      <c r="AC3609" s="6" t="s">
        <v>5214</v>
      </c>
      <c r="AD3609" s="7">
        <v>1</v>
      </c>
    </row>
    <row r="3610" spans="22:30" x14ac:dyDescent="0.25">
      <c r="V3610" t="str">
        <v>Shane Wilder</v>
      </c>
      <c r="W3610" t="str">
        <v>Wayne Rogers</v>
      </c>
      <c r="Y3610" s="3" t="s">
        <v>5215</v>
      </c>
      <c r="Z3610" s="3">
        <f t="shared" si="56"/>
        <v>1</v>
      </c>
      <c r="AC3610" s="6" t="s">
        <v>5215</v>
      </c>
      <c r="AD3610" s="7">
        <v>1</v>
      </c>
    </row>
    <row r="3611" spans="22:30" x14ac:dyDescent="0.25">
      <c r="V3611" t="str">
        <v>Donald Fullilove</v>
      </c>
      <c r="W3611" t="str">
        <v>Ricardo Dalmacci</v>
      </c>
      <c r="Y3611" s="3" t="s">
        <v>5216</v>
      </c>
      <c r="Z3611" s="3">
        <f t="shared" si="56"/>
        <v>1</v>
      </c>
      <c r="AC3611" s="6" t="s">
        <v>5216</v>
      </c>
      <c r="AD3611" s="7">
        <v>1</v>
      </c>
    </row>
    <row r="3612" spans="22:30" x14ac:dyDescent="0.25">
      <c r="V3612" t="str">
        <v>Shigeru Wakita</v>
      </c>
      <c r="W3612" t="str">
        <v>Mathilde Vitry</v>
      </c>
      <c r="Y3612" s="3" t="s">
        <v>5217</v>
      </c>
      <c r="Z3612" s="3">
        <f t="shared" si="56"/>
        <v>1</v>
      </c>
      <c r="AC3612" s="6" t="s">
        <v>5217</v>
      </c>
      <c r="AD3612" s="7">
        <v>1</v>
      </c>
    </row>
    <row r="3613" spans="22:30" x14ac:dyDescent="0.25">
      <c r="V3613" t="str">
        <v>Prudence Beers</v>
      </c>
      <c r="W3613" t="str">
        <v>Robert Beauvais</v>
      </c>
      <c r="Y3613" s="3" t="s">
        <v>5218</v>
      </c>
      <c r="Z3613" s="3">
        <f t="shared" si="56"/>
        <v>1</v>
      </c>
      <c r="AC3613" s="6" t="s">
        <v>5218</v>
      </c>
      <c r="AD3613" s="7">
        <v>1</v>
      </c>
    </row>
    <row r="3614" spans="22:30" x14ac:dyDescent="0.25">
      <c r="V3614" t="str">
        <v>Ben Harlan</v>
      </c>
      <c r="W3614" t="str">
        <v>Chris Langham</v>
      </c>
      <c r="Y3614" s="3" t="s">
        <v>5219</v>
      </c>
      <c r="Z3614" s="3">
        <f t="shared" si="56"/>
        <v>1</v>
      </c>
      <c r="AC3614" s="6" t="s">
        <v>5219</v>
      </c>
      <c r="AD3614" s="7">
        <v>1</v>
      </c>
    </row>
    <row r="3615" spans="22:30" x14ac:dyDescent="0.25">
      <c r="V3615" t="str">
        <v>Eric Challier</v>
      </c>
      <c r="W3615" t="str">
        <v>Muzaffer Demirel</v>
      </c>
      <c r="Y3615" s="3" t="s">
        <v>5220</v>
      </c>
      <c r="Z3615" s="3">
        <f t="shared" si="56"/>
        <v>1</v>
      </c>
      <c r="AC3615" s="6" t="s">
        <v>5220</v>
      </c>
      <c r="AD3615" s="7">
        <v>1</v>
      </c>
    </row>
    <row r="3616" spans="22:30" x14ac:dyDescent="0.25">
      <c r="V3616" t="str">
        <v>Hwang In Kyung</v>
      </c>
      <c r="W3616" t="str">
        <v>Vladimir Kremena</v>
      </c>
      <c r="Y3616" s="3" t="s">
        <v>5221</v>
      </c>
      <c r="Z3616" s="3">
        <f t="shared" si="56"/>
        <v>1</v>
      </c>
      <c r="AC3616" s="6" t="s">
        <v>5221</v>
      </c>
      <c r="AD3616" s="7">
        <v>1</v>
      </c>
    </row>
    <row r="3617" spans="22:30" x14ac:dyDescent="0.25">
      <c r="V3617" t="str">
        <v>Frank Welker</v>
      </c>
      <c r="W3617" t="str">
        <v>Harry C. Bradley</v>
      </c>
      <c r="Y3617" s="3" t="s">
        <v>5222</v>
      </c>
      <c r="Z3617" s="3">
        <f t="shared" si="56"/>
        <v>1</v>
      </c>
      <c r="AC3617" s="6" t="s">
        <v>5222</v>
      </c>
      <c r="AD3617" s="7">
        <v>1</v>
      </c>
    </row>
    <row r="3618" spans="22:30" x14ac:dyDescent="0.25">
      <c r="V3618" t="str">
        <v>Omid Djalili</v>
      </c>
      <c r="W3618" t="str">
        <v>Eun-yeong Kim</v>
      </c>
      <c r="Y3618" s="3" t="s">
        <v>5223</v>
      </c>
      <c r="Z3618" s="3">
        <f t="shared" si="56"/>
        <v>1</v>
      </c>
      <c r="AC3618" s="6" t="s">
        <v>5223</v>
      </c>
      <c r="AD3618" s="7">
        <v>1</v>
      </c>
    </row>
    <row r="3619" spans="22:30" x14ac:dyDescent="0.25">
      <c r="V3619" t="str">
        <v>Keram Malicki-SÃ¡nchez</v>
      </c>
      <c r="W3619" t="str">
        <v>Supergood Subramani</v>
      </c>
      <c r="Y3619" s="3" t="s">
        <v>5224</v>
      </c>
      <c r="Z3619" s="3">
        <f t="shared" si="56"/>
        <v>1</v>
      </c>
      <c r="AC3619" s="6" t="s">
        <v>5224</v>
      </c>
      <c r="AD3619" s="7">
        <v>1</v>
      </c>
    </row>
    <row r="3620" spans="22:30" x14ac:dyDescent="0.25">
      <c r="V3620" t="str">
        <v>Clark Gregg</v>
      </c>
      <c r="W3620" t="str">
        <v>Vera Lockwood</v>
      </c>
      <c r="Y3620" s="3" t="s">
        <v>5225</v>
      </c>
      <c r="Z3620" s="3">
        <f t="shared" si="56"/>
        <v>1</v>
      </c>
      <c r="AC3620" s="6" t="s">
        <v>5225</v>
      </c>
      <c r="AD3620" s="7">
        <v>1</v>
      </c>
    </row>
    <row r="3621" spans="22:30" x14ac:dyDescent="0.25">
      <c r="V3621" t="str">
        <v>Thomas B. Duffy</v>
      </c>
      <c r="W3621" t="str">
        <v>Ian Bannen</v>
      </c>
      <c r="Y3621" s="3" t="s">
        <v>5226</v>
      </c>
      <c r="Z3621" s="3">
        <f t="shared" si="56"/>
        <v>1</v>
      </c>
      <c r="AC3621" s="6" t="s">
        <v>5226</v>
      </c>
      <c r="AD3621" s="7">
        <v>1</v>
      </c>
    </row>
    <row r="3622" spans="22:30" x14ac:dyDescent="0.25">
      <c r="V3622" t="str">
        <v>Monty Stuart</v>
      </c>
      <c r="W3622" t="str">
        <v>Aunjanue Ellis</v>
      </c>
      <c r="Y3622" s="3" t="s">
        <v>5227</v>
      </c>
      <c r="Z3622" s="3">
        <f t="shared" si="56"/>
        <v>1</v>
      </c>
      <c r="AC3622" s="6" t="s">
        <v>5227</v>
      </c>
      <c r="AD3622" s="7">
        <v>1</v>
      </c>
    </row>
    <row r="3623" spans="22:30" x14ac:dyDescent="0.25">
      <c r="V3623" t="str">
        <v>Enrique Acosta</v>
      </c>
      <c r="W3623" t="str">
        <v>Hal Smith</v>
      </c>
      <c r="Y3623" s="3" t="s">
        <v>5228</v>
      </c>
      <c r="Z3623" s="3">
        <f t="shared" si="56"/>
        <v>1</v>
      </c>
      <c r="AC3623" s="6" t="s">
        <v>5228</v>
      </c>
      <c r="AD3623" s="7">
        <v>1</v>
      </c>
    </row>
    <row r="3624" spans="22:30" x14ac:dyDescent="0.25">
      <c r="V3624" t="str">
        <v>Greg Tarzan Davis</v>
      </c>
      <c r="W3624" t="str">
        <v>Scott Mann</v>
      </c>
      <c r="Y3624" s="3" t="s">
        <v>5229</v>
      </c>
      <c r="Z3624" s="3">
        <f t="shared" si="56"/>
        <v>1</v>
      </c>
      <c r="AC3624" s="6" t="s">
        <v>5229</v>
      </c>
      <c r="AD3624" s="7">
        <v>1</v>
      </c>
    </row>
    <row r="3625" spans="22:30" x14ac:dyDescent="0.25">
      <c r="V3625" t="str">
        <v>Tarik Lowe</v>
      </c>
      <c r="W3625" t="str">
        <v>Lenny Montana</v>
      </c>
      <c r="Y3625" s="3" t="s">
        <v>5230</v>
      </c>
      <c r="Z3625" s="3">
        <f t="shared" si="56"/>
        <v>1</v>
      </c>
      <c r="AC3625" s="6" t="s">
        <v>5230</v>
      </c>
      <c r="AD3625" s="7">
        <v>1</v>
      </c>
    </row>
    <row r="3626" spans="22:30" x14ac:dyDescent="0.25">
      <c r="V3626" t="str">
        <v>DorothÃ©e BriÃ¨re</v>
      </c>
      <c r="W3626" t="str">
        <v>Joshua Harto</v>
      </c>
      <c r="Y3626" s="3" t="s">
        <v>5231</v>
      </c>
      <c r="Z3626" s="3">
        <f t="shared" si="56"/>
        <v>1</v>
      </c>
      <c r="AC3626" s="6" t="s">
        <v>5231</v>
      </c>
      <c r="AD3626" s="7">
        <v>1</v>
      </c>
    </row>
    <row r="3627" spans="22:30" x14ac:dyDescent="0.25">
      <c r="V3627" t="str">
        <v>Sammy Stein</v>
      </c>
      <c r="W3627" t="str">
        <v>Walter Stocker</v>
      </c>
      <c r="Y3627" s="3" t="s">
        <v>5232</v>
      </c>
      <c r="Z3627" s="3">
        <f t="shared" si="56"/>
        <v>1</v>
      </c>
      <c r="AC3627" s="6" t="s">
        <v>5232</v>
      </c>
      <c r="AD3627" s="7">
        <v>1</v>
      </c>
    </row>
    <row r="3628" spans="22:30" x14ac:dyDescent="0.25">
      <c r="V3628" t="str">
        <v>JÃ´ Azumi</v>
      </c>
      <c r="W3628" t="str">
        <v>Miri Fabian</v>
      </c>
      <c r="Y3628" s="3" t="s">
        <v>5233</v>
      </c>
      <c r="Z3628" s="3">
        <f t="shared" si="56"/>
        <v>1</v>
      </c>
      <c r="AC3628" s="6" t="s">
        <v>5233</v>
      </c>
      <c r="AD3628" s="7">
        <v>1</v>
      </c>
    </row>
    <row r="3629" spans="22:30" x14ac:dyDescent="0.25">
      <c r="V3629" t="str">
        <v>Frank BraÃ±a</v>
      </c>
      <c r="W3629" t="str">
        <v>Gary Shorelle</v>
      </c>
      <c r="Y3629" s="3" t="s">
        <v>5234</v>
      </c>
      <c r="Z3629" s="3">
        <f t="shared" si="56"/>
        <v>1</v>
      </c>
      <c r="AC3629" s="6" t="s">
        <v>5234</v>
      </c>
      <c r="AD3629" s="7">
        <v>1</v>
      </c>
    </row>
    <row r="3630" spans="22:30" x14ac:dyDescent="0.25">
      <c r="V3630" t="str">
        <v>ShirÃ´ Tamaki</v>
      </c>
      <c r="W3630" t="str">
        <v>Christopher Lee</v>
      </c>
      <c r="Y3630" s="3" t="s">
        <v>5235</v>
      </c>
      <c r="Z3630" s="3">
        <f t="shared" si="56"/>
        <v>2</v>
      </c>
      <c r="AC3630" s="6" t="s">
        <v>5236</v>
      </c>
      <c r="AD3630" s="7">
        <v>1</v>
      </c>
    </row>
    <row r="3631" spans="22:30" x14ac:dyDescent="0.25">
      <c r="V3631" t="str">
        <v>Barbara Bailey</v>
      </c>
      <c r="W3631" t="str">
        <v>Alexander Zemeckis</v>
      </c>
      <c r="Y3631" s="3" t="s">
        <v>5236</v>
      </c>
      <c r="Z3631" s="3">
        <f t="shared" si="56"/>
        <v>1</v>
      </c>
      <c r="AC3631" s="6" t="s">
        <v>5237</v>
      </c>
      <c r="AD3631" s="7">
        <v>1</v>
      </c>
    </row>
    <row r="3632" spans="22:30" x14ac:dyDescent="0.25">
      <c r="V3632">
        <v>0</v>
      </c>
      <c r="W3632" t="str">
        <v>Charlie Dell</v>
      </c>
      <c r="Y3632" s="3" t="s">
        <v>5237</v>
      </c>
      <c r="Z3632" s="3">
        <f t="shared" si="56"/>
        <v>1</v>
      </c>
      <c r="AC3632" s="6" t="s">
        <v>5238</v>
      </c>
      <c r="AD3632" s="7">
        <v>1</v>
      </c>
    </row>
    <row r="3633" spans="22:30" x14ac:dyDescent="0.25">
      <c r="V3633" t="str">
        <v>Betty Blair</v>
      </c>
      <c r="W3633" t="str">
        <v>Tohoru Masamune</v>
      </c>
      <c r="Y3633" s="3" t="s">
        <v>5238</v>
      </c>
      <c r="Z3633" s="3">
        <f t="shared" si="56"/>
        <v>1</v>
      </c>
      <c r="AC3633" s="6" t="s">
        <v>5239</v>
      </c>
      <c r="AD3633" s="7">
        <v>1</v>
      </c>
    </row>
    <row r="3634" spans="22:30" x14ac:dyDescent="0.25">
      <c r="V3634" t="str">
        <v>Nellina LaganÃ </v>
      </c>
      <c r="W3634" t="str">
        <v>Michael Sheard</v>
      </c>
      <c r="Y3634" s="3" t="s">
        <v>5239</v>
      </c>
      <c r="Z3634" s="3">
        <f t="shared" si="56"/>
        <v>1</v>
      </c>
      <c r="AC3634" s="6" t="s">
        <v>5240</v>
      </c>
      <c r="AD3634" s="7">
        <v>1</v>
      </c>
    </row>
    <row r="3635" spans="22:30" x14ac:dyDescent="0.25">
      <c r="V3635" t="str">
        <v>Ron McQueen</v>
      </c>
      <c r="W3635" t="str">
        <v>Rowan Witt</v>
      </c>
      <c r="Y3635" s="3" t="s">
        <v>5240</v>
      </c>
      <c r="Z3635" s="3">
        <f t="shared" si="56"/>
        <v>1</v>
      </c>
      <c r="AC3635" s="6" t="s">
        <v>5241</v>
      </c>
      <c r="AD3635" s="7">
        <v>1</v>
      </c>
    </row>
    <row r="3636" spans="22:30" x14ac:dyDescent="0.25">
      <c r="V3636" t="str">
        <v>Matthew Scurfield</v>
      </c>
      <c r="W3636" t="str">
        <v>Margo Winkler</v>
      </c>
      <c r="Y3636" s="3" t="s">
        <v>5241</v>
      </c>
      <c r="Z3636" s="3">
        <f t="shared" si="56"/>
        <v>1</v>
      </c>
      <c r="AC3636" s="6" t="s">
        <v>5242</v>
      </c>
      <c r="AD3636" s="7">
        <v>1</v>
      </c>
    </row>
    <row r="3637" spans="22:30" x14ac:dyDescent="0.25">
      <c r="V3637" t="str">
        <v>Escalante Lundy</v>
      </c>
      <c r="W3637" t="str">
        <v>Richard Roundtree</v>
      </c>
      <c r="Y3637" s="3" t="s">
        <v>5242</v>
      </c>
      <c r="Z3637" s="3">
        <f t="shared" si="56"/>
        <v>1</v>
      </c>
      <c r="AC3637" s="6" t="s">
        <v>5243</v>
      </c>
      <c r="AD3637" s="7">
        <v>1</v>
      </c>
    </row>
    <row r="3638" spans="22:30" x14ac:dyDescent="0.25">
      <c r="V3638" t="str">
        <v>Jess Harnell</v>
      </c>
      <c r="W3638" t="str">
        <v>William Edmunds</v>
      </c>
      <c r="Y3638" s="3" t="s">
        <v>5243</v>
      </c>
      <c r="Z3638" s="3">
        <f t="shared" si="56"/>
        <v>1</v>
      </c>
      <c r="AC3638" s="6" t="s">
        <v>5244</v>
      </c>
      <c r="AD3638" s="7">
        <v>1</v>
      </c>
    </row>
    <row r="3639" spans="22:30" x14ac:dyDescent="0.25">
      <c r="V3639" t="str">
        <v>Hubertus Hartmann</v>
      </c>
      <c r="W3639" t="str">
        <v>Robson Rocha</v>
      </c>
      <c r="Y3639" s="3" t="s">
        <v>5244</v>
      </c>
      <c r="Z3639" s="3">
        <f t="shared" si="56"/>
        <v>1</v>
      </c>
      <c r="AC3639" s="6" t="s">
        <v>5245</v>
      </c>
      <c r="AD3639" s="7">
        <v>1</v>
      </c>
    </row>
    <row r="3640" spans="22:30" x14ac:dyDescent="0.25">
      <c r="V3640" t="str">
        <v>Ray Evans</v>
      </c>
      <c r="W3640" t="str">
        <v>Ian Porter</v>
      </c>
      <c r="Y3640" s="3" t="s">
        <v>5245</v>
      </c>
      <c r="Z3640" s="3">
        <f t="shared" si="56"/>
        <v>1</v>
      </c>
      <c r="AC3640" s="6" t="s">
        <v>5246</v>
      </c>
      <c r="AD3640" s="7">
        <v>1</v>
      </c>
    </row>
    <row r="3641" spans="22:30" x14ac:dyDescent="0.25">
      <c r="V3641" t="str">
        <v>John Stein</v>
      </c>
      <c r="W3641" t="str">
        <v>Verena Buratti</v>
      </c>
      <c r="Y3641" s="3" t="s">
        <v>5246</v>
      </c>
      <c r="Z3641" s="3">
        <f t="shared" si="56"/>
        <v>1</v>
      </c>
      <c r="AC3641" s="6" t="s">
        <v>5247</v>
      </c>
      <c r="AD3641" s="7">
        <v>1</v>
      </c>
    </row>
    <row r="3642" spans="22:30" x14ac:dyDescent="0.25">
      <c r="V3642" t="str">
        <v>Louise Burns</v>
      </c>
      <c r="W3642" t="str">
        <v>Rai Tasco</v>
      </c>
      <c r="Y3642" s="3" t="s">
        <v>5247</v>
      </c>
      <c r="Z3642" s="3">
        <f t="shared" si="56"/>
        <v>1</v>
      </c>
      <c r="AC3642" s="6" t="s">
        <v>5248</v>
      </c>
      <c r="AD3642" s="7">
        <v>1</v>
      </c>
    </row>
    <row r="3643" spans="22:30" x14ac:dyDescent="0.25">
      <c r="V3643" t="str">
        <v>Florence Wright</v>
      </c>
      <c r="W3643" t="str">
        <v>Jack Klaff</v>
      </c>
      <c r="Y3643" s="3" t="s">
        <v>5248</v>
      </c>
      <c r="Z3643" s="3">
        <f t="shared" si="56"/>
        <v>1</v>
      </c>
      <c r="AC3643" s="6" t="s">
        <v>5249</v>
      </c>
      <c r="AD3643" s="7">
        <v>1</v>
      </c>
    </row>
    <row r="3644" spans="22:30" x14ac:dyDescent="0.25">
      <c r="V3644" t="str">
        <v>Walter Bacon</v>
      </c>
      <c r="W3644" t="str">
        <v>Jared Lounsbery</v>
      </c>
      <c r="Y3644" s="3" t="s">
        <v>5249</v>
      </c>
      <c r="Z3644" s="3">
        <f t="shared" si="56"/>
        <v>1</v>
      </c>
      <c r="AC3644" s="6" t="s">
        <v>5250</v>
      </c>
      <c r="AD3644" s="7">
        <v>1</v>
      </c>
    </row>
    <row r="3645" spans="22:30" x14ac:dyDescent="0.25">
      <c r="V3645" t="str">
        <v>Sebastian Stan</v>
      </c>
      <c r="W3645" t="str">
        <v>Cristen Kauffman</v>
      </c>
      <c r="Y3645" s="3" t="s">
        <v>5250</v>
      </c>
      <c r="Z3645" s="3">
        <f t="shared" si="56"/>
        <v>1</v>
      </c>
      <c r="AC3645" s="6" t="s">
        <v>5251</v>
      </c>
      <c r="AD3645" s="7">
        <v>1</v>
      </c>
    </row>
    <row r="3646" spans="22:30" x14ac:dyDescent="0.25">
      <c r="V3646" t="str">
        <v>Trevor Steedman</v>
      </c>
      <c r="W3646" t="str">
        <v>Michiko Yamamoto</v>
      </c>
      <c r="Y3646" s="3" t="s">
        <v>5251</v>
      </c>
      <c r="Z3646" s="3">
        <f t="shared" si="56"/>
        <v>1</v>
      </c>
      <c r="AC3646" s="6" t="s">
        <v>5252</v>
      </c>
      <c r="AD3646" s="7">
        <v>1</v>
      </c>
    </row>
    <row r="3647" spans="22:30" x14ac:dyDescent="0.25">
      <c r="V3647" t="str">
        <v>Kent Faulcon</v>
      </c>
      <c r="W3647" t="str">
        <v>Francis De Sales</v>
      </c>
      <c r="Y3647" s="3" t="s">
        <v>5252</v>
      </c>
      <c r="Z3647" s="3">
        <f t="shared" si="56"/>
        <v>1</v>
      </c>
      <c r="AC3647" s="6" t="s">
        <v>5253</v>
      </c>
      <c r="AD3647" s="7">
        <v>1</v>
      </c>
    </row>
    <row r="3648" spans="22:30" x14ac:dyDescent="0.25">
      <c r="V3648" t="str">
        <v>Paul Tamarin</v>
      </c>
      <c r="W3648" t="str">
        <v>Joachim Paul AssbÃ¶ck</v>
      </c>
      <c r="Y3648" s="3" t="s">
        <v>5253</v>
      </c>
      <c r="Z3648" s="3">
        <f t="shared" si="56"/>
        <v>1</v>
      </c>
      <c r="AC3648" s="6" t="s">
        <v>5254</v>
      </c>
      <c r="AD3648" s="7">
        <v>1</v>
      </c>
    </row>
    <row r="3649" spans="22:30" x14ac:dyDescent="0.25">
      <c r="V3649" t="str">
        <v>Edwin R. Habacon</v>
      </c>
      <c r="W3649" t="str">
        <v>MaÃ¯wenn</v>
      </c>
      <c r="Y3649" s="3" t="s">
        <v>5254</v>
      </c>
      <c r="Z3649" s="3">
        <f t="shared" si="56"/>
        <v>1</v>
      </c>
      <c r="AC3649" s="6" t="s">
        <v>5255</v>
      </c>
      <c r="AD3649" s="7">
        <v>1</v>
      </c>
    </row>
    <row r="3650" spans="22:30" x14ac:dyDescent="0.25">
      <c r="V3650" t="str">
        <v>Aliash Tepina</v>
      </c>
      <c r="W3650" t="str">
        <v>Kim Jin Hyung</v>
      </c>
      <c r="Y3650" s="3" t="s">
        <v>5255</v>
      </c>
      <c r="Z3650" s="3">
        <f t="shared" si="56"/>
        <v>1</v>
      </c>
      <c r="AC3650" s="6" t="s">
        <v>5256</v>
      </c>
      <c r="AD3650" s="7">
        <v>1</v>
      </c>
    </row>
    <row r="3651" spans="22:30" x14ac:dyDescent="0.25">
      <c r="V3651" t="str">
        <v>Jung Ae Kwak</v>
      </c>
      <c r="W3651" t="str">
        <v>Judi M. Durand</v>
      </c>
      <c r="Y3651" s="3" t="s">
        <v>5256</v>
      </c>
      <c r="Z3651" s="3">
        <f t="shared" ref="Z3651:Z3714" si="57">COUNTIF($B$2:$S$251,W3651)</f>
        <v>1</v>
      </c>
      <c r="AC3651" s="6" t="s">
        <v>5257</v>
      </c>
      <c r="AD3651" s="7">
        <v>1</v>
      </c>
    </row>
    <row r="3652" spans="22:30" x14ac:dyDescent="0.25">
      <c r="V3652" t="str">
        <v>Dante Pereira-Olson</v>
      </c>
      <c r="W3652" t="str">
        <v>Chris Kell</v>
      </c>
      <c r="Y3652" s="3" t="s">
        <v>5257</v>
      </c>
      <c r="Z3652" s="3">
        <f t="shared" si="57"/>
        <v>1</v>
      </c>
      <c r="AC3652" s="6" t="s">
        <v>5258</v>
      </c>
      <c r="AD3652" s="7">
        <v>1</v>
      </c>
    </row>
    <row r="3653" spans="22:30" x14ac:dyDescent="0.25">
      <c r="V3653" t="str">
        <v>Peter DiGesu</v>
      </c>
      <c r="W3653" t="str">
        <v>Michelle Christine White</v>
      </c>
      <c r="Y3653" s="3" t="s">
        <v>5258</v>
      </c>
      <c r="Z3653" s="3">
        <f t="shared" si="57"/>
        <v>1</v>
      </c>
      <c r="AC3653" s="6" t="s">
        <v>5259</v>
      </c>
      <c r="AD3653" s="7">
        <v>1</v>
      </c>
    </row>
    <row r="3654" spans="22:30" x14ac:dyDescent="0.25">
      <c r="V3654" t="str">
        <v>Peter Hanly</v>
      </c>
      <c r="W3654" t="str">
        <v>Ken Daly</v>
      </c>
      <c r="Y3654" s="3" t="s">
        <v>5259</v>
      </c>
      <c r="Z3654" s="3">
        <f t="shared" si="57"/>
        <v>1</v>
      </c>
      <c r="AC3654" s="6" t="s">
        <v>5260</v>
      </c>
      <c r="AD3654" s="7">
        <v>1</v>
      </c>
    </row>
    <row r="3655" spans="22:30" x14ac:dyDescent="0.25">
      <c r="V3655" t="str">
        <v>Greg Berg</v>
      </c>
      <c r="W3655" t="str">
        <v>J.C. MacKenzie</v>
      </c>
      <c r="Y3655" s="3" t="s">
        <v>5260</v>
      </c>
      <c r="Z3655" s="3">
        <f t="shared" si="57"/>
        <v>1</v>
      </c>
      <c r="AC3655" s="6" t="s">
        <v>5261</v>
      </c>
      <c r="AD3655" s="7">
        <v>1</v>
      </c>
    </row>
    <row r="3656" spans="22:30" x14ac:dyDescent="0.25">
      <c r="V3656" t="str">
        <v>Carla Medina</v>
      </c>
      <c r="W3656" t="str">
        <v>Ricky Jay</v>
      </c>
      <c r="Y3656" s="3" t="s">
        <v>5261</v>
      </c>
      <c r="Z3656" s="3">
        <f t="shared" si="57"/>
        <v>1</v>
      </c>
      <c r="AC3656" s="6" t="s">
        <v>5262</v>
      </c>
      <c r="AD3656" s="7">
        <v>1</v>
      </c>
    </row>
    <row r="3657" spans="22:30" x14ac:dyDescent="0.25">
      <c r="V3657" t="str">
        <v>Konrad Becker</v>
      </c>
      <c r="W3657" t="str">
        <v>Arnet Amos</v>
      </c>
      <c r="Y3657" s="3" t="s">
        <v>5262</v>
      </c>
      <c r="Z3657" s="3">
        <f t="shared" si="57"/>
        <v>1</v>
      </c>
      <c r="AC3657" s="6" t="s">
        <v>5263</v>
      </c>
      <c r="AD3657" s="7">
        <v>1</v>
      </c>
    </row>
    <row r="3658" spans="22:30" x14ac:dyDescent="0.25">
      <c r="V3658" t="str">
        <v>Martin Wuttke</v>
      </c>
      <c r="W3658" t="str">
        <v>Raymond Lee</v>
      </c>
      <c r="Y3658" s="3" t="s">
        <v>5263</v>
      </c>
      <c r="Z3658" s="3">
        <f t="shared" si="57"/>
        <v>1</v>
      </c>
      <c r="AC3658" s="6" t="s">
        <v>5264</v>
      </c>
      <c r="AD3658" s="7">
        <v>1</v>
      </c>
    </row>
    <row r="3659" spans="22:30" x14ac:dyDescent="0.25">
      <c r="V3659" t="str">
        <v>Debi Derryberry</v>
      </c>
      <c r="W3659" t="str">
        <v>Rogelio Douglas Jr.</v>
      </c>
      <c r="Y3659" s="3" t="s">
        <v>5264</v>
      </c>
      <c r="Z3659" s="3">
        <f t="shared" si="57"/>
        <v>1</v>
      </c>
      <c r="AC3659" s="6" t="s">
        <v>5265</v>
      </c>
      <c r="AD3659" s="7">
        <v>1</v>
      </c>
    </row>
    <row r="3660" spans="22:30" x14ac:dyDescent="0.25">
      <c r="V3660" t="str">
        <v>Tessa Thompson</v>
      </c>
      <c r="W3660" t="str">
        <v>Ã‰milie Caen</v>
      </c>
      <c r="Y3660" s="3" t="s">
        <v>5265</v>
      </c>
      <c r="Z3660" s="3">
        <f t="shared" si="57"/>
        <v>1</v>
      </c>
      <c r="AC3660" s="6" t="s">
        <v>5266</v>
      </c>
      <c r="AD3660" s="7">
        <v>1</v>
      </c>
    </row>
    <row r="3661" spans="22:30" x14ac:dyDescent="0.25">
      <c r="V3661" t="str">
        <v>Gerard Murphy</v>
      </c>
      <c r="W3661" t="str">
        <v>Ted Oliver</v>
      </c>
      <c r="Y3661" s="3" t="s">
        <v>5266</v>
      </c>
      <c r="Z3661" s="3">
        <f t="shared" si="57"/>
        <v>1</v>
      </c>
      <c r="AC3661" s="6" t="s">
        <v>5267</v>
      </c>
      <c r="AD3661" s="7">
        <v>1</v>
      </c>
    </row>
    <row r="3662" spans="22:30" x14ac:dyDescent="0.25">
      <c r="V3662" t="str">
        <v>Vik Sahay</v>
      </c>
      <c r="W3662" t="str">
        <v>ShichisaburÃ´ Amatsu</v>
      </c>
      <c r="Y3662" s="3" t="s">
        <v>5267</v>
      </c>
      <c r="Z3662" s="3">
        <f t="shared" si="57"/>
        <v>1</v>
      </c>
      <c r="AC3662" s="6" t="s">
        <v>5268</v>
      </c>
      <c r="AD3662" s="7">
        <v>1</v>
      </c>
    </row>
    <row r="3663" spans="22:30" x14ac:dyDescent="0.25">
      <c r="V3663" t="str">
        <v>Ajay Naidu</v>
      </c>
      <c r="W3663" t="str">
        <v>Saturno Cerra</v>
      </c>
      <c r="Y3663" s="3" t="s">
        <v>5268</v>
      </c>
      <c r="Z3663" s="3">
        <f t="shared" si="57"/>
        <v>1</v>
      </c>
      <c r="AC3663" s="6" t="s">
        <v>5269</v>
      </c>
      <c r="AD3663" s="7">
        <v>1</v>
      </c>
    </row>
    <row r="3664" spans="22:30" x14ac:dyDescent="0.25">
      <c r="V3664" t="str">
        <v>Bud Luckey</v>
      </c>
      <c r="W3664" t="str">
        <v>Mika Sekita</v>
      </c>
      <c r="Y3664" s="3" t="s">
        <v>5269</v>
      </c>
      <c r="Z3664" s="3">
        <f t="shared" si="57"/>
        <v>1</v>
      </c>
      <c r="AC3664" s="6" t="s">
        <v>5270</v>
      </c>
      <c r="AD3664" s="7">
        <v>1</v>
      </c>
    </row>
    <row r="3665" spans="22:30" x14ac:dyDescent="0.25">
      <c r="V3665" t="str">
        <v>Miyu Tsuji</v>
      </c>
      <c r="W3665" t="str">
        <v>Nick Borgani</v>
      </c>
      <c r="Y3665" s="3" t="s">
        <v>5270</v>
      </c>
      <c r="Z3665" s="3">
        <f t="shared" si="57"/>
        <v>1</v>
      </c>
      <c r="AC3665" s="6" t="s">
        <v>5271</v>
      </c>
      <c r="AD3665" s="7">
        <v>1</v>
      </c>
    </row>
    <row r="3666" spans="22:30" x14ac:dyDescent="0.25">
      <c r="V3666" t="str">
        <v>David Bair</v>
      </c>
      <c r="W3666" t="str">
        <v>Jeanne Carpenter</v>
      </c>
      <c r="Y3666" s="3" t="s">
        <v>5271</v>
      </c>
      <c r="Z3666" s="3">
        <f t="shared" si="57"/>
        <v>1</v>
      </c>
      <c r="AC3666" s="6" t="s">
        <v>5272</v>
      </c>
      <c r="AD3666" s="7">
        <v>1</v>
      </c>
    </row>
    <row r="3667" spans="22:30" x14ac:dyDescent="0.25">
      <c r="V3667" t="str">
        <v>Jayant Kripalani</v>
      </c>
      <c r="W3667" t="str">
        <v>Mariella Lo Giudice</v>
      </c>
      <c r="Y3667" s="3" t="s">
        <v>5272</v>
      </c>
      <c r="Z3667" s="3">
        <f t="shared" si="57"/>
        <v>1</v>
      </c>
      <c r="AC3667" s="6" t="s">
        <v>5273</v>
      </c>
      <c r="AD3667" s="7">
        <v>1</v>
      </c>
    </row>
    <row r="3668" spans="22:30" x14ac:dyDescent="0.25">
      <c r="V3668" t="str">
        <v>Michael Carter</v>
      </c>
      <c r="W3668" t="str">
        <v>Cynthia Wood</v>
      </c>
      <c r="Y3668" s="3" t="s">
        <v>5273</v>
      </c>
      <c r="Z3668" s="3">
        <f t="shared" si="57"/>
        <v>1</v>
      </c>
      <c r="AC3668" s="6" t="s">
        <v>5274</v>
      </c>
      <c r="AD3668" s="7">
        <v>1</v>
      </c>
    </row>
    <row r="3669" spans="22:30" x14ac:dyDescent="0.25">
      <c r="V3669" t="str">
        <v>Edwina Carroll</v>
      </c>
      <c r="W3669" t="str">
        <v>Sonny Caldinez</v>
      </c>
      <c r="Y3669" s="3" t="s">
        <v>5274</v>
      </c>
      <c r="Z3669" s="3">
        <f t="shared" si="57"/>
        <v>1</v>
      </c>
      <c r="AC3669" s="6" t="s">
        <v>5275</v>
      </c>
      <c r="AD3669" s="7">
        <v>1</v>
      </c>
    </row>
    <row r="3670" spans="22:30" x14ac:dyDescent="0.25">
      <c r="V3670" t="str">
        <v>Josh Flitter</v>
      </c>
      <c r="W3670" t="str">
        <v>Don Johnson</v>
      </c>
      <c r="Y3670" s="3" t="s">
        <v>5275</v>
      </c>
      <c r="Z3670" s="3">
        <f t="shared" si="57"/>
        <v>1</v>
      </c>
      <c r="AC3670" s="6" t="s">
        <v>5276</v>
      </c>
      <c r="AD3670" s="7">
        <v>1</v>
      </c>
    </row>
    <row r="3671" spans="22:30" x14ac:dyDescent="0.25">
      <c r="V3671" t="str">
        <v>Robert Ruth</v>
      </c>
      <c r="W3671" t="str">
        <v>Hinnerk SchÃ¶nemann</v>
      </c>
      <c r="Y3671" s="3" t="s">
        <v>5276</v>
      </c>
      <c r="Z3671" s="3">
        <f t="shared" si="57"/>
        <v>1</v>
      </c>
      <c r="AC3671" s="6" t="s">
        <v>5277</v>
      </c>
      <c r="AD3671" s="7">
        <v>1</v>
      </c>
    </row>
    <row r="3672" spans="22:30" x14ac:dyDescent="0.25">
      <c r="V3672" t="str">
        <v>Masao Shimizu</v>
      </c>
      <c r="W3672" t="str">
        <v>Fred Aldrich</v>
      </c>
      <c r="Y3672" s="3" t="s">
        <v>5277</v>
      </c>
      <c r="Z3672" s="3">
        <f t="shared" si="57"/>
        <v>1</v>
      </c>
      <c r="AC3672" s="6" t="s">
        <v>5278</v>
      </c>
      <c r="AD3672" s="7">
        <v>1</v>
      </c>
    </row>
    <row r="3673" spans="22:30" x14ac:dyDescent="0.25">
      <c r="V3673" t="str">
        <v>Riman Al Rafeea</v>
      </c>
      <c r="W3673" t="str">
        <v>Leon Briggs</v>
      </c>
      <c r="Y3673" s="3" t="s">
        <v>5278</v>
      </c>
      <c r="Z3673" s="3">
        <f t="shared" si="57"/>
        <v>1</v>
      </c>
      <c r="AC3673" s="6" t="s">
        <v>5279</v>
      </c>
      <c r="AD3673" s="7">
        <v>1</v>
      </c>
    </row>
    <row r="3674" spans="22:30" x14ac:dyDescent="0.25">
      <c r="V3674" t="str">
        <v>Harry Shannon</v>
      </c>
      <c r="W3674" t="str">
        <v>Alison Coleridge</v>
      </c>
      <c r="Y3674" s="3" t="s">
        <v>5279</v>
      </c>
      <c r="Z3674" s="3">
        <f t="shared" si="57"/>
        <v>1</v>
      </c>
      <c r="AC3674" s="6" t="s">
        <v>5280</v>
      </c>
      <c r="AD3674" s="7">
        <v>1</v>
      </c>
    </row>
    <row r="3675" spans="22:30" x14ac:dyDescent="0.25">
      <c r="V3675" t="str">
        <v>Howard Marion-Crawford</v>
      </c>
      <c r="W3675" t="str">
        <v>Benjie Bancroft</v>
      </c>
      <c r="Y3675" s="3" t="s">
        <v>5280</v>
      </c>
      <c r="Z3675" s="3">
        <f t="shared" si="57"/>
        <v>1</v>
      </c>
      <c r="AC3675" s="6" t="s">
        <v>5281</v>
      </c>
      <c r="AD3675" s="7">
        <v>1</v>
      </c>
    </row>
    <row r="3676" spans="22:30" x14ac:dyDescent="0.25">
      <c r="V3676" t="str">
        <v>Josefine GrÃ¥bÃ¸l</v>
      </c>
      <c r="W3676" t="str">
        <v>Danai Gurira</v>
      </c>
      <c r="Y3676" s="3" t="s">
        <v>5281</v>
      </c>
      <c r="Z3676" s="3">
        <f t="shared" si="57"/>
        <v>1</v>
      </c>
      <c r="AC3676" s="6" t="s">
        <v>5282</v>
      </c>
      <c r="AD3676" s="7">
        <v>1</v>
      </c>
    </row>
    <row r="3677" spans="22:30" x14ac:dyDescent="0.25">
      <c r="V3677" t="str">
        <v>Ken Lynch</v>
      </c>
      <c r="W3677" t="str">
        <v>Valerie Colgan</v>
      </c>
      <c r="Y3677" s="3" t="s">
        <v>5282</v>
      </c>
      <c r="Z3677" s="3">
        <f t="shared" si="57"/>
        <v>1</v>
      </c>
      <c r="AC3677" s="6" t="s">
        <v>5283</v>
      </c>
      <c r="AD3677" s="7">
        <v>1</v>
      </c>
    </row>
    <row r="3678" spans="22:30" x14ac:dyDescent="0.25">
      <c r="V3678" t="str">
        <v>Karl Platen</v>
      </c>
      <c r="W3678" t="str">
        <v>Lisa Cloud</v>
      </c>
      <c r="Y3678" s="3" t="s">
        <v>5283</v>
      </c>
      <c r="Z3678" s="3">
        <f t="shared" si="57"/>
        <v>1</v>
      </c>
      <c r="AC3678" s="6" t="s">
        <v>5284</v>
      </c>
      <c r="AD3678" s="7">
        <v>1</v>
      </c>
    </row>
    <row r="3679" spans="22:30" x14ac:dyDescent="0.25">
      <c r="V3679" t="str">
        <v>Margaret Brayton</v>
      </c>
      <c r="W3679" t="str">
        <v>Gordon Tanner</v>
      </c>
      <c r="Y3679" s="3" t="s">
        <v>5284</v>
      </c>
      <c r="Z3679" s="3">
        <f t="shared" si="57"/>
        <v>1</v>
      </c>
      <c r="AC3679" s="6" t="s">
        <v>5285</v>
      </c>
      <c r="AD3679" s="7">
        <v>1</v>
      </c>
    </row>
    <row r="3680" spans="22:30" x14ac:dyDescent="0.25">
      <c r="V3680" t="str">
        <v>AndrÃ©e Damant</v>
      </c>
      <c r="W3680" t="str">
        <v>Greta Lee</v>
      </c>
      <c r="Y3680" s="3" t="s">
        <v>5285</v>
      </c>
      <c r="Z3680" s="3">
        <f t="shared" si="57"/>
        <v>1</v>
      </c>
      <c r="AC3680" s="6" t="s">
        <v>5286</v>
      </c>
      <c r="AD3680" s="7">
        <v>1</v>
      </c>
    </row>
    <row r="3681" spans="22:30" x14ac:dyDescent="0.25">
      <c r="V3681" t="str">
        <v>Madge Ryan</v>
      </c>
      <c r="W3681" t="str">
        <v>Chae-soo Jang</v>
      </c>
      <c r="Y3681" s="3" t="s">
        <v>5286</v>
      </c>
      <c r="Z3681" s="3">
        <f t="shared" si="57"/>
        <v>1</v>
      </c>
      <c r="AC3681" s="6" t="s">
        <v>5287</v>
      </c>
      <c r="AD3681" s="7">
        <v>1</v>
      </c>
    </row>
    <row r="3682" spans="22:30" x14ac:dyDescent="0.25">
      <c r="V3682" t="str">
        <v>Valery Kravchenko</v>
      </c>
      <c r="W3682" t="str">
        <v>Sharon Washington</v>
      </c>
      <c r="Y3682" s="3" t="s">
        <v>5287</v>
      </c>
      <c r="Z3682" s="3">
        <f t="shared" si="57"/>
        <v>1</v>
      </c>
      <c r="AC3682" s="6" t="s">
        <v>5288</v>
      </c>
      <c r="AD3682" s="7">
        <v>1</v>
      </c>
    </row>
    <row r="3683" spans="22:30" x14ac:dyDescent="0.25">
      <c r="V3683" t="str">
        <v>Sal Lopez</v>
      </c>
      <c r="W3683" t="str">
        <v>Patrick Hines</v>
      </c>
      <c r="Y3683" s="3" t="s">
        <v>5288</v>
      </c>
      <c r="Z3683" s="3">
        <f t="shared" si="57"/>
        <v>1</v>
      </c>
      <c r="AC3683" s="6" t="s">
        <v>5289</v>
      </c>
      <c r="AD3683" s="7">
        <v>1</v>
      </c>
    </row>
    <row r="3684" spans="22:30" x14ac:dyDescent="0.25">
      <c r="V3684" t="str">
        <v>Kernan Cripps</v>
      </c>
      <c r="W3684" t="str">
        <v>Barry McGovern</v>
      </c>
      <c r="Y3684" s="3" t="s">
        <v>5289</v>
      </c>
      <c r="Z3684" s="3">
        <f t="shared" si="57"/>
        <v>1</v>
      </c>
      <c r="AC3684" s="6" t="s">
        <v>5290</v>
      </c>
      <c r="AD3684" s="7">
        <v>1</v>
      </c>
    </row>
    <row r="3685" spans="22:30" x14ac:dyDescent="0.25">
      <c r="V3685" t="str">
        <v>Bill Baldwin</v>
      </c>
      <c r="W3685" t="str">
        <v>Kendall Cunningham</v>
      </c>
      <c r="Y3685" s="3" t="s">
        <v>5290</v>
      </c>
      <c r="Z3685" s="3">
        <f t="shared" si="57"/>
        <v>1</v>
      </c>
      <c r="AC3685" s="6" t="s">
        <v>5291</v>
      </c>
      <c r="AD3685" s="7">
        <v>1</v>
      </c>
    </row>
    <row r="3686" spans="22:30" x14ac:dyDescent="0.25">
      <c r="V3686" t="str">
        <v>Mark Margolis</v>
      </c>
      <c r="W3686" t="str">
        <v>Luis Valdez</v>
      </c>
      <c r="Y3686" s="3" t="s">
        <v>5291</v>
      </c>
      <c r="Z3686" s="3">
        <f t="shared" si="57"/>
        <v>1</v>
      </c>
      <c r="AC3686" s="6" t="s">
        <v>5292</v>
      </c>
      <c r="AD3686" s="7">
        <v>1</v>
      </c>
    </row>
    <row r="3687" spans="22:30" x14ac:dyDescent="0.25">
      <c r="V3687" t="str">
        <v>Kumeko Urabe</v>
      </c>
      <c r="W3687" t="str">
        <v>Martin Hemme</v>
      </c>
      <c r="Y3687" s="3" t="s">
        <v>5292</v>
      </c>
      <c r="Z3687" s="3">
        <f t="shared" si="57"/>
        <v>1</v>
      </c>
      <c r="AC3687" s="6" t="s">
        <v>5293</v>
      </c>
      <c r="AD3687" s="7">
        <v>1</v>
      </c>
    </row>
    <row r="3688" spans="22:30" x14ac:dyDescent="0.25">
      <c r="V3688" t="str">
        <v>Sally Kirkland</v>
      </c>
      <c r="W3688" t="str">
        <v>Jack Fletcher</v>
      </c>
      <c r="Y3688" s="3" t="s">
        <v>5293</v>
      </c>
      <c r="Z3688" s="3">
        <f t="shared" si="57"/>
        <v>1</v>
      </c>
      <c r="AC3688" s="6" t="s">
        <v>5294</v>
      </c>
      <c r="AD3688" s="7">
        <v>1</v>
      </c>
    </row>
    <row r="3689" spans="22:30" x14ac:dyDescent="0.25">
      <c r="V3689" t="str">
        <v>Mary Badham</v>
      </c>
      <c r="W3689" t="str">
        <v>Olga Karlatos</v>
      </c>
      <c r="Y3689" s="3" t="s">
        <v>5294</v>
      </c>
      <c r="Z3689" s="3">
        <f t="shared" si="57"/>
        <v>1</v>
      </c>
      <c r="AC3689" s="6" t="s">
        <v>5295</v>
      </c>
      <c r="AD3689" s="7">
        <v>1</v>
      </c>
    </row>
    <row r="3690" spans="22:30" x14ac:dyDescent="0.25">
      <c r="V3690" t="str">
        <v>Leonard Harris</v>
      </c>
      <c r="W3690" t="str">
        <v>Rob Lyons</v>
      </c>
      <c r="Y3690" s="3" t="s">
        <v>5295</v>
      </c>
      <c r="Z3690" s="3">
        <f t="shared" si="57"/>
        <v>1</v>
      </c>
      <c r="AC3690" s="6" t="s">
        <v>5296</v>
      </c>
      <c r="AD3690" s="7">
        <v>1</v>
      </c>
    </row>
    <row r="3691" spans="22:30" x14ac:dyDescent="0.25">
      <c r="V3691" t="str">
        <v>Allan Graf</v>
      </c>
      <c r="W3691" t="str">
        <v>Javier FernÃ¡ndez-PeÃ±a</v>
      </c>
      <c r="Y3691" s="3" t="s">
        <v>5296</v>
      </c>
      <c r="Z3691" s="3">
        <f t="shared" si="57"/>
        <v>1</v>
      </c>
      <c r="AC3691" s="6" t="s">
        <v>5297</v>
      </c>
      <c r="AD3691" s="7">
        <v>1</v>
      </c>
    </row>
    <row r="3692" spans="22:30" x14ac:dyDescent="0.25">
      <c r="V3692" t="str">
        <v>Pete Docter</v>
      </c>
      <c r="W3692" t="str">
        <v>Kanami SatÃ´</v>
      </c>
      <c r="Y3692" s="3" t="s">
        <v>5297</v>
      </c>
      <c r="Z3692" s="3">
        <f t="shared" si="57"/>
        <v>1</v>
      </c>
      <c r="AC3692" s="6" t="s">
        <v>5298</v>
      </c>
      <c r="AD3692" s="7">
        <v>1</v>
      </c>
    </row>
    <row r="3693" spans="22:30" x14ac:dyDescent="0.25">
      <c r="V3693" t="str">
        <v>Kevin Gage</v>
      </c>
      <c r="W3693" t="str">
        <v>Mary Bayless</v>
      </c>
      <c r="Y3693" s="3" t="s">
        <v>5298</v>
      </c>
      <c r="Z3693" s="3">
        <f t="shared" si="57"/>
        <v>1</v>
      </c>
      <c r="AC3693" s="6" t="s">
        <v>5299</v>
      </c>
      <c r="AD3693" s="7">
        <v>1</v>
      </c>
    </row>
    <row r="3694" spans="22:30" x14ac:dyDescent="0.25">
      <c r="V3694" t="str">
        <v>Thayne Jasperson</v>
      </c>
      <c r="W3694" t="str">
        <v>Shoaib Ahmed</v>
      </c>
      <c r="Y3694" s="3" t="s">
        <v>5299</v>
      </c>
      <c r="Z3694" s="3">
        <f t="shared" si="57"/>
        <v>1</v>
      </c>
      <c r="AC3694" s="6" t="s">
        <v>5300</v>
      </c>
      <c r="AD3694" s="7">
        <v>1</v>
      </c>
    </row>
    <row r="3695" spans="22:30" x14ac:dyDescent="0.25">
      <c r="V3695" t="str">
        <v>Dolly Grey</v>
      </c>
      <c r="W3695" t="str">
        <v>Tim Rose</v>
      </c>
      <c r="Y3695" s="3" t="s">
        <v>5300</v>
      </c>
      <c r="Z3695" s="3">
        <f t="shared" si="57"/>
        <v>1</v>
      </c>
      <c r="AC3695" s="6" t="s">
        <v>5301</v>
      </c>
      <c r="AD3695" s="7">
        <v>1</v>
      </c>
    </row>
    <row r="3696" spans="22:30" x14ac:dyDescent="0.25">
      <c r="V3696" t="str">
        <v>Samad Farhang</v>
      </c>
      <c r="W3696" t="str">
        <v>Heather Downham</v>
      </c>
      <c r="Y3696" s="3" t="s">
        <v>5301</v>
      </c>
      <c r="Z3696" s="3">
        <f t="shared" si="57"/>
        <v>1</v>
      </c>
      <c r="AC3696" s="6" t="s">
        <v>5302</v>
      </c>
      <c r="AD3696" s="7">
        <v>1</v>
      </c>
    </row>
    <row r="3697" spans="22:30" x14ac:dyDescent="0.25">
      <c r="V3697" t="str">
        <v>Mickey Dee</v>
      </c>
      <c r="W3697" t="str">
        <v>Deirdre O'Connell</v>
      </c>
      <c r="Y3697" s="3" t="s">
        <v>5302</v>
      </c>
      <c r="Z3697" s="3">
        <f t="shared" si="57"/>
        <v>1</v>
      </c>
      <c r="AC3697" s="6" t="s">
        <v>5303</v>
      </c>
      <c r="AD3697" s="7">
        <v>1</v>
      </c>
    </row>
    <row r="3698" spans="22:30" x14ac:dyDescent="0.25">
      <c r="V3698" t="str">
        <v>GÃ©rard Bonn</v>
      </c>
      <c r="W3698" t="str">
        <v>Linda Kaye</v>
      </c>
      <c r="Y3698" s="3" t="s">
        <v>5303</v>
      </c>
      <c r="Z3698" s="3">
        <f t="shared" si="57"/>
        <v>1</v>
      </c>
      <c r="AC3698" s="6" t="s">
        <v>5304</v>
      </c>
      <c r="AD3698" s="7">
        <v>1</v>
      </c>
    </row>
    <row r="3699" spans="22:30" x14ac:dyDescent="0.25">
      <c r="V3699" t="str">
        <v>Chaouki Charbel</v>
      </c>
      <c r="W3699" t="str">
        <v>Toshio Egi</v>
      </c>
      <c r="Y3699" s="3" t="s">
        <v>5304</v>
      </c>
      <c r="Z3699" s="3">
        <f t="shared" si="57"/>
        <v>1</v>
      </c>
      <c r="AC3699" s="6" t="s">
        <v>5305</v>
      </c>
      <c r="AD3699" s="7">
        <v>1</v>
      </c>
    </row>
    <row r="3700" spans="22:30" x14ac:dyDescent="0.25">
      <c r="V3700" t="str">
        <v>Vernon Dobtcheff</v>
      </c>
      <c r="W3700" t="str">
        <v>Majd Nabil Alhalabi</v>
      </c>
      <c r="Y3700" s="3" t="s">
        <v>5305</v>
      </c>
      <c r="Z3700" s="3">
        <f t="shared" si="57"/>
        <v>1</v>
      </c>
      <c r="AC3700" s="6" t="s">
        <v>5306</v>
      </c>
      <c r="AD3700" s="7">
        <v>1</v>
      </c>
    </row>
    <row r="3701" spans="22:30" x14ac:dyDescent="0.25">
      <c r="V3701" t="str">
        <v>Memmo Carotenuto</v>
      </c>
      <c r="W3701" t="str">
        <v>Buddy Swan</v>
      </c>
      <c r="Y3701" s="3" t="s">
        <v>5306</v>
      </c>
      <c r="Z3701" s="3">
        <f t="shared" si="57"/>
        <v>1</v>
      </c>
      <c r="AC3701" s="6" t="s">
        <v>5307</v>
      </c>
      <c r="AD3701" s="7">
        <v>1</v>
      </c>
    </row>
    <row r="3702" spans="22:30" x14ac:dyDescent="0.25">
      <c r="V3702" t="str">
        <v>Mark Strong</v>
      </c>
      <c r="W3702" t="str">
        <v>Hugh Miller</v>
      </c>
      <c r="Y3702" s="3" t="s">
        <v>5307</v>
      </c>
      <c r="Z3702" s="3">
        <f t="shared" si="57"/>
        <v>1</v>
      </c>
      <c r="AC3702" s="6" t="s">
        <v>5308</v>
      </c>
      <c r="AD3702" s="7">
        <v>1</v>
      </c>
    </row>
    <row r="3703" spans="22:30" x14ac:dyDescent="0.25">
      <c r="V3703" t="str">
        <v>Paula Newsome</v>
      </c>
      <c r="W3703" t="str">
        <v>Nicolai Dahl Hamilton</v>
      </c>
      <c r="Y3703" s="3" t="s">
        <v>5308</v>
      </c>
      <c r="Z3703" s="3">
        <f t="shared" si="57"/>
        <v>1</v>
      </c>
      <c r="AC3703" s="6" t="s">
        <v>5309</v>
      </c>
      <c r="AD3703" s="7">
        <v>1</v>
      </c>
    </row>
    <row r="3704" spans="22:30" x14ac:dyDescent="0.25">
      <c r="V3704" t="str">
        <v>Shankar Sachdev</v>
      </c>
      <c r="W3704" t="str">
        <v>John Alban</v>
      </c>
      <c r="Y3704" s="3" t="s">
        <v>5309</v>
      </c>
      <c r="Z3704" s="3">
        <f t="shared" si="57"/>
        <v>1</v>
      </c>
      <c r="AC3704" s="6" t="s">
        <v>5310</v>
      </c>
      <c r="AD3704" s="7">
        <v>1</v>
      </c>
    </row>
    <row r="3705" spans="22:30" x14ac:dyDescent="0.25">
      <c r="V3705" t="str">
        <v>Dieter Mann</v>
      </c>
      <c r="W3705" t="str">
        <v>Hertha von Walther</v>
      </c>
      <c r="Y3705" s="3" t="s">
        <v>5310</v>
      </c>
      <c r="Z3705" s="3">
        <f t="shared" si="57"/>
        <v>1</v>
      </c>
      <c r="AC3705" s="6" t="s">
        <v>5311</v>
      </c>
      <c r="AD3705" s="7">
        <v>1</v>
      </c>
    </row>
    <row r="3706" spans="22:30" x14ac:dyDescent="0.25">
      <c r="V3706" t="str">
        <v>Sergio MendizÃ¡bal</v>
      </c>
      <c r="W3706" t="str">
        <v>Boyd Cabeen</v>
      </c>
      <c r="Y3706" s="3" t="s">
        <v>5311</v>
      </c>
      <c r="Z3706" s="3">
        <f t="shared" si="57"/>
        <v>1</v>
      </c>
      <c r="AC3706" s="6" t="s">
        <v>5312</v>
      </c>
      <c r="AD3706" s="7">
        <v>1</v>
      </c>
    </row>
    <row r="3707" spans="22:30" x14ac:dyDescent="0.25">
      <c r="V3707" t="str">
        <v>Sara Stewart</v>
      </c>
      <c r="W3707" t="str">
        <v>Armelle</v>
      </c>
      <c r="Y3707" s="3" t="s">
        <v>5312</v>
      </c>
      <c r="Z3707" s="3">
        <f t="shared" si="57"/>
        <v>1</v>
      </c>
      <c r="AC3707" s="6" t="s">
        <v>5313</v>
      </c>
      <c r="AD3707" s="7">
        <v>1</v>
      </c>
    </row>
    <row r="3708" spans="22:30" x14ac:dyDescent="0.25">
      <c r="V3708" t="str">
        <v>Ishika Gagneja</v>
      </c>
      <c r="W3708" t="str">
        <v>Anthony Sharp</v>
      </c>
      <c r="Y3708" s="3" t="s">
        <v>5313</v>
      </c>
      <c r="Z3708" s="3">
        <f t="shared" si="57"/>
        <v>1</v>
      </c>
      <c r="AC3708" s="6" t="s">
        <v>5314</v>
      </c>
      <c r="AD3708" s="7">
        <v>1</v>
      </c>
    </row>
    <row r="3709" spans="22:30" x14ac:dyDescent="0.25">
      <c r="V3709" t="str">
        <v>Jack Coogan Sr.</v>
      </c>
      <c r="W3709" t="str">
        <v>N. Lisichenok</v>
      </c>
      <c r="Y3709" s="3" t="s">
        <v>5314</v>
      </c>
      <c r="Z3709" s="3">
        <f t="shared" si="57"/>
        <v>1</v>
      </c>
      <c r="AC3709" s="6" t="s">
        <v>5315</v>
      </c>
      <c r="AD3709" s="7">
        <v>1</v>
      </c>
    </row>
    <row r="3710" spans="22:30" x14ac:dyDescent="0.25">
      <c r="V3710" t="str">
        <v>Edward G. Robinson Jr.</v>
      </c>
      <c r="W3710" t="str">
        <v>Papillon Soo</v>
      </c>
      <c r="Y3710" s="3" t="s">
        <v>5315</v>
      </c>
      <c r="Z3710" s="3">
        <f t="shared" si="57"/>
        <v>1</v>
      </c>
      <c r="AC3710" s="6" t="s">
        <v>5316</v>
      </c>
      <c r="AD3710" s="7">
        <v>1</v>
      </c>
    </row>
    <row r="3711" spans="22:30" x14ac:dyDescent="0.25">
      <c r="V3711" t="str">
        <v>Eddie Fisher</v>
      </c>
      <c r="W3711" t="str">
        <v>Benny Burt</v>
      </c>
      <c r="Y3711" s="3" t="s">
        <v>5316</v>
      </c>
      <c r="Z3711" s="3">
        <f t="shared" si="57"/>
        <v>1</v>
      </c>
      <c r="AC3711" s="6" t="s">
        <v>5317</v>
      </c>
      <c r="AD3711" s="7">
        <v>1</v>
      </c>
    </row>
    <row r="3712" spans="22:30" x14ac:dyDescent="0.25">
      <c r="V3712" t="str">
        <v>Seth Hurwitz</v>
      </c>
      <c r="W3712" t="str">
        <v>Ted Beniades</v>
      </c>
      <c r="Y3712" s="3" t="s">
        <v>5317</v>
      </c>
      <c r="Z3712" s="3">
        <f t="shared" si="57"/>
        <v>1</v>
      </c>
      <c r="AC3712" s="6" t="s">
        <v>5318</v>
      </c>
      <c r="AD3712" s="7">
        <v>1</v>
      </c>
    </row>
    <row r="3713" spans="22:30" x14ac:dyDescent="0.25">
      <c r="V3713" t="str">
        <v>Kenneth Choi</v>
      </c>
      <c r="W3713" t="str">
        <v>Arch Johnson</v>
      </c>
      <c r="Y3713" s="3" t="s">
        <v>5318</v>
      </c>
      <c r="Z3713" s="3">
        <f t="shared" si="57"/>
        <v>1</v>
      </c>
      <c r="AC3713" s="6" t="s">
        <v>5319</v>
      </c>
      <c r="AD3713" s="7">
        <v>1</v>
      </c>
    </row>
    <row r="3714" spans="22:30" x14ac:dyDescent="0.25">
      <c r="V3714" t="str">
        <v>Craig Henningsen</v>
      </c>
      <c r="W3714" t="str">
        <v>R.L. Armstrong</v>
      </c>
      <c r="Y3714" s="3" t="s">
        <v>5319</v>
      </c>
      <c r="Z3714" s="3">
        <f t="shared" si="57"/>
        <v>1</v>
      </c>
      <c r="AC3714" s="6" t="s">
        <v>5320</v>
      </c>
      <c r="AD3714" s="7">
        <v>1</v>
      </c>
    </row>
    <row r="3715" spans="22:30" x14ac:dyDescent="0.25">
      <c r="V3715" t="str">
        <v>Otto Waldis</v>
      </c>
      <c r="W3715" t="str">
        <v>Beau Kayser</v>
      </c>
      <c r="Y3715" s="3" t="s">
        <v>5320</v>
      </c>
      <c r="Z3715" s="3">
        <f t="shared" ref="Z3715:Z3778" si="58">COUNTIF($B$2:$S$251,W3715)</f>
        <v>1</v>
      </c>
      <c r="AC3715" s="6" t="s">
        <v>5321</v>
      </c>
      <c r="AD3715" s="7">
        <v>1</v>
      </c>
    </row>
    <row r="3716" spans="22:30" x14ac:dyDescent="0.25">
      <c r="V3716" t="str">
        <v>Shane Meier</v>
      </c>
      <c r="W3716" t="str">
        <v>Symba</v>
      </c>
      <c r="Y3716" s="3" t="s">
        <v>5321</v>
      </c>
      <c r="Z3716" s="3">
        <f t="shared" si="58"/>
        <v>1</v>
      </c>
      <c r="AC3716" s="6" t="s">
        <v>5322</v>
      </c>
      <c r="AD3716" s="7">
        <v>1</v>
      </c>
    </row>
    <row r="3717" spans="22:30" x14ac:dyDescent="0.25">
      <c r="V3717" t="str">
        <v>Philip Suriano</v>
      </c>
      <c r="W3717" t="str">
        <v>Susan Traylor</v>
      </c>
      <c r="Y3717" s="3" t="s">
        <v>5322</v>
      </c>
      <c r="Z3717" s="3">
        <f t="shared" si="58"/>
        <v>1</v>
      </c>
      <c r="AC3717" s="6" t="s">
        <v>5323</v>
      </c>
      <c r="AD3717" s="7">
        <v>1</v>
      </c>
    </row>
    <row r="3718" spans="22:30" x14ac:dyDescent="0.25">
      <c r="V3718" t="str">
        <v>Takeshi KatÃ´</v>
      </c>
      <c r="W3718" t="str">
        <v>Jon Rua</v>
      </c>
      <c r="Y3718" s="3" t="s">
        <v>5323</v>
      </c>
      <c r="Z3718" s="3">
        <f t="shared" si="58"/>
        <v>1</v>
      </c>
      <c r="AC3718" s="6" t="s">
        <v>5324</v>
      </c>
      <c r="AD3718" s="7">
        <v>1</v>
      </c>
    </row>
    <row r="3719" spans="22:30" x14ac:dyDescent="0.25">
      <c r="V3719" t="str">
        <v>Mario Zorrilla</v>
      </c>
      <c r="W3719" t="str">
        <v>Gottfried Huppertz</v>
      </c>
      <c r="Y3719" s="3" t="s">
        <v>5324</v>
      </c>
      <c r="Z3719" s="3">
        <f t="shared" si="58"/>
        <v>1</v>
      </c>
      <c r="AC3719" s="6" t="s">
        <v>5325</v>
      </c>
      <c r="AD3719" s="7">
        <v>1</v>
      </c>
    </row>
    <row r="3720" spans="22:30" x14ac:dyDescent="0.25">
      <c r="V3720" t="str">
        <v>Randall Carver</v>
      </c>
      <c r="W3720" t="str">
        <v>Nafise Ghodrati</v>
      </c>
      <c r="Y3720" s="3" t="s">
        <v>5325</v>
      </c>
      <c r="Z3720" s="3">
        <f t="shared" si="58"/>
        <v>1</v>
      </c>
      <c r="AC3720" s="6" t="s">
        <v>5326</v>
      </c>
      <c r="AD3720" s="7">
        <v>1</v>
      </c>
    </row>
    <row r="3721" spans="22:30" x14ac:dyDescent="0.25">
      <c r="V3721" t="str">
        <v>Samia Shoaib</v>
      </c>
      <c r="W3721" t="str">
        <v>Sam Douglas</v>
      </c>
      <c r="Y3721" s="3" t="s">
        <v>5326</v>
      </c>
      <c r="Z3721" s="3">
        <f t="shared" si="58"/>
        <v>1</v>
      </c>
      <c r="AC3721" s="6" t="s">
        <v>5327</v>
      </c>
      <c r="AD3721" s="7">
        <v>1</v>
      </c>
    </row>
    <row r="3722" spans="22:30" x14ac:dyDescent="0.25">
      <c r="V3722" t="str">
        <v>Thomas F. Walsh</v>
      </c>
      <c r="W3722" t="str">
        <v>Al Leong</v>
      </c>
      <c r="Y3722" s="3" t="s">
        <v>5327</v>
      </c>
      <c r="Z3722" s="3">
        <f t="shared" si="58"/>
        <v>1</v>
      </c>
      <c r="AC3722" s="6" t="s">
        <v>5328</v>
      </c>
      <c r="AD3722" s="7">
        <v>1</v>
      </c>
    </row>
    <row r="3723" spans="22:30" x14ac:dyDescent="0.25">
      <c r="V3723" t="str">
        <v>Elspeth Cameron</v>
      </c>
      <c r="W3723" t="str">
        <v>Amine Benzenine</v>
      </c>
      <c r="Y3723" s="3" t="s">
        <v>5328</v>
      </c>
      <c r="Z3723" s="3">
        <f t="shared" si="58"/>
        <v>1</v>
      </c>
      <c r="AC3723" s="6" t="s">
        <v>5329</v>
      </c>
      <c r="AD3723" s="7">
        <v>1</v>
      </c>
    </row>
    <row r="3724" spans="22:30" x14ac:dyDescent="0.25">
      <c r="V3724" t="str">
        <v>Angel Schmiedt</v>
      </c>
      <c r="W3724" t="str">
        <v>Veriano Ginesi</v>
      </c>
      <c r="Y3724" s="3" t="s">
        <v>5329</v>
      </c>
      <c r="Z3724" s="3">
        <f t="shared" si="58"/>
        <v>1</v>
      </c>
      <c r="AC3724" s="6" t="s">
        <v>5330</v>
      </c>
      <c r="AD3724" s="7">
        <v>1</v>
      </c>
    </row>
    <row r="3725" spans="22:30" x14ac:dyDescent="0.25">
      <c r="V3725" t="str">
        <v>KÃ´ Nishimura</v>
      </c>
      <c r="W3725" t="str">
        <v>Benjamin Adams</v>
      </c>
      <c r="Y3725" s="3" t="s">
        <v>5330</v>
      </c>
      <c r="Z3725" s="3">
        <f t="shared" si="58"/>
        <v>1</v>
      </c>
      <c r="AC3725" s="6" t="s">
        <v>5331</v>
      </c>
      <c r="AD3725" s="7">
        <v>1</v>
      </c>
    </row>
    <row r="3726" spans="22:30" x14ac:dyDescent="0.25">
      <c r="V3726" t="str">
        <v>Ralph Dunn</v>
      </c>
      <c r="W3726" t="str">
        <v>Martin Starr</v>
      </c>
      <c r="Y3726" s="3" t="s">
        <v>5331</v>
      </c>
      <c r="Z3726" s="3">
        <f t="shared" si="58"/>
        <v>1</v>
      </c>
      <c r="AC3726" s="6" t="s">
        <v>5332</v>
      </c>
      <c r="AD3726" s="7">
        <v>1</v>
      </c>
    </row>
    <row r="3727" spans="22:30" x14ac:dyDescent="0.25">
      <c r="V3727" t="str">
        <v>Curtiss Cook</v>
      </c>
      <c r="W3727" t="str">
        <v>Gurkirtan</v>
      </c>
      <c r="Y3727" s="3" t="s">
        <v>5332</v>
      </c>
      <c r="Z3727" s="3">
        <f t="shared" si="58"/>
        <v>1</v>
      </c>
      <c r="AC3727" s="6" t="s">
        <v>5333</v>
      </c>
      <c r="AD3727" s="7">
        <v>1</v>
      </c>
    </row>
    <row r="3728" spans="22:30" x14ac:dyDescent="0.25">
      <c r="V3728" t="str">
        <v>Hans Reiser</v>
      </c>
      <c r="W3728" t="str">
        <v>GÃ¶tz Otto</v>
      </c>
      <c r="Y3728" s="3" t="s">
        <v>5333</v>
      </c>
      <c r="Z3728" s="3">
        <f t="shared" si="58"/>
        <v>1</v>
      </c>
      <c r="AC3728" s="6" t="s">
        <v>5334</v>
      </c>
      <c r="AD3728" s="7">
        <v>1</v>
      </c>
    </row>
    <row r="3729" spans="22:30" x14ac:dyDescent="0.25">
      <c r="V3729" t="str">
        <v>Whit Hertford</v>
      </c>
      <c r="W3729" t="str">
        <v>Giovanni Tarallo</v>
      </c>
      <c r="Y3729" s="3" t="s">
        <v>5334</v>
      </c>
      <c r="Z3729" s="3">
        <f t="shared" si="58"/>
        <v>1</v>
      </c>
      <c r="AC3729" s="6" t="s">
        <v>5335</v>
      </c>
      <c r="AD3729" s="7">
        <v>1</v>
      </c>
    </row>
    <row r="3730" spans="22:30" x14ac:dyDescent="0.25">
      <c r="V3730" t="str">
        <v>James Parks</v>
      </c>
      <c r="W3730" t="str">
        <v>Richard Brake</v>
      </c>
      <c r="Y3730" s="3" t="s">
        <v>5335</v>
      </c>
      <c r="Z3730" s="3">
        <f t="shared" si="58"/>
        <v>1</v>
      </c>
      <c r="AC3730" s="6" t="s">
        <v>5336</v>
      </c>
      <c r="AD3730" s="7">
        <v>1</v>
      </c>
    </row>
    <row r="3731" spans="22:30" x14ac:dyDescent="0.25">
      <c r="V3731" t="str">
        <v>Eduardo Antonio Garcia</v>
      </c>
      <c r="W3731" t="str">
        <v>Jagbir</v>
      </c>
      <c r="Y3731" s="3" t="s">
        <v>5336</v>
      </c>
      <c r="Z3731" s="3">
        <f t="shared" si="58"/>
        <v>1</v>
      </c>
      <c r="AC3731" s="6" t="s">
        <v>5337</v>
      </c>
      <c r="AD3731" s="7">
        <v>1</v>
      </c>
    </row>
    <row r="3732" spans="22:30" x14ac:dyDescent="0.25">
      <c r="V3732" t="str">
        <v>Barry Humphries</v>
      </c>
      <c r="W3732" t="str">
        <v>Lillian Crane</v>
      </c>
      <c r="Y3732" s="3" t="s">
        <v>5337</v>
      </c>
      <c r="Z3732" s="3">
        <f t="shared" si="58"/>
        <v>1</v>
      </c>
      <c r="AC3732" s="6" t="s">
        <v>5338</v>
      </c>
      <c r="AD3732" s="7">
        <v>1</v>
      </c>
    </row>
    <row r="3733" spans="22:30" x14ac:dyDescent="0.25">
      <c r="V3733" t="str">
        <v>Orla Pederson</v>
      </c>
      <c r="W3733" t="str">
        <v>Brandon Beach</v>
      </c>
      <c r="Y3733" s="3" t="s">
        <v>5338</v>
      </c>
      <c r="Z3733" s="3">
        <f t="shared" si="58"/>
        <v>1</v>
      </c>
      <c r="AC3733" s="6" t="s">
        <v>5339</v>
      </c>
      <c r="AD3733" s="7">
        <v>1</v>
      </c>
    </row>
    <row r="3734" spans="22:30" x14ac:dyDescent="0.25">
      <c r="V3734" t="str">
        <v>James V. Christy</v>
      </c>
      <c r="W3734" t="str">
        <v>Claude Stroud</v>
      </c>
      <c r="Y3734" s="3" t="s">
        <v>5339</v>
      </c>
      <c r="Z3734" s="3">
        <f t="shared" si="58"/>
        <v>1</v>
      </c>
      <c r="AC3734" s="6" t="s">
        <v>5340</v>
      </c>
      <c r="AD3734" s="7">
        <v>1</v>
      </c>
    </row>
    <row r="3735" spans="22:30" x14ac:dyDescent="0.25">
      <c r="V3735" t="str">
        <v>Beulah Quo</v>
      </c>
      <c r="W3735" t="str">
        <v>Gavin Lyle Foley</v>
      </c>
      <c r="Y3735" s="3" t="s">
        <v>5340</v>
      </c>
      <c r="Z3735" s="3">
        <f t="shared" si="58"/>
        <v>1</v>
      </c>
      <c r="AC3735" s="6" t="s">
        <v>5341</v>
      </c>
      <c r="AD3735" s="7">
        <v>1</v>
      </c>
    </row>
    <row r="3736" spans="22:30" x14ac:dyDescent="0.25">
      <c r="V3736" t="str">
        <v>Leslie Howard</v>
      </c>
      <c r="W3736" t="str">
        <v>Henry Zebrowski</v>
      </c>
      <c r="Y3736" s="3" t="s">
        <v>5341</v>
      </c>
      <c r="Z3736" s="3">
        <f t="shared" si="58"/>
        <v>1</v>
      </c>
      <c r="AC3736" s="6" t="s">
        <v>5342</v>
      </c>
      <c r="AD3736" s="7">
        <v>1</v>
      </c>
    </row>
    <row r="3737" spans="22:30" x14ac:dyDescent="0.25">
      <c r="V3737" t="str">
        <v>Ian Burfield</v>
      </c>
      <c r="W3737" t="str">
        <v>Dan Brown</v>
      </c>
      <c r="Y3737" s="3" t="s">
        <v>5342</v>
      </c>
      <c r="Z3737" s="3">
        <f t="shared" si="58"/>
        <v>1</v>
      </c>
      <c r="AC3737" s="6" t="s">
        <v>5343</v>
      </c>
      <c r="AD3737" s="7">
        <v>1</v>
      </c>
    </row>
    <row r="3738" spans="22:30" x14ac:dyDescent="0.25">
      <c r="V3738" t="str">
        <v>William Zeman</v>
      </c>
      <c r="W3738" t="str">
        <v>Martin Brandt</v>
      </c>
      <c r="Y3738" s="3" t="s">
        <v>5343</v>
      </c>
      <c r="Z3738" s="3">
        <f t="shared" si="58"/>
        <v>1</v>
      </c>
      <c r="AC3738" s="6" t="s">
        <v>5344</v>
      </c>
      <c r="AD3738" s="7">
        <v>1</v>
      </c>
    </row>
    <row r="3739" spans="22:30" x14ac:dyDescent="0.25">
      <c r="V3739" t="str">
        <v>Flea</v>
      </c>
      <c r="W3739" t="str">
        <v>Cherrilene Cardinal</v>
      </c>
      <c r="Y3739" s="3" t="s">
        <v>5344</v>
      </c>
      <c r="Z3739" s="3">
        <f t="shared" si="58"/>
        <v>1</v>
      </c>
      <c r="AC3739" s="6" t="s">
        <v>5345</v>
      </c>
      <c r="AD3739" s="7">
        <v>1</v>
      </c>
    </row>
    <row r="3740" spans="22:30" x14ac:dyDescent="0.25">
      <c r="V3740" t="str">
        <v>Ronnie Fox</v>
      </c>
      <c r="W3740" t="str">
        <v>Frankie Avalon</v>
      </c>
      <c r="Y3740" s="3" t="s">
        <v>5345</v>
      </c>
      <c r="Z3740" s="3">
        <f t="shared" si="58"/>
        <v>1</v>
      </c>
      <c r="AC3740" s="6" t="s">
        <v>5346</v>
      </c>
      <c r="AD3740" s="7">
        <v>1</v>
      </c>
    </row>
    <row r="3741" spans="22:30" x14ac:dyDescent="0.25">
      <c r="V3741" t="str">
        <v>Bess Flowers</v>
      </c>
      <c r="W3741" t="str">
        <v>Hitoshi Ueki</v>
      </c>
      <c r="Y3741" s="3" t="s">
        <v>5346</v>
      </c>
      <c r="Z3741" s="3">
        <f t="shared" si="58"/>
        <v>1</v>
      </c>
      <c r="AC3741" s="6" t="s">
        <v>5347</v>
      </c>
      <c r="AD3741" s="7">
        <v>1</v>
      </c>
    </row>
    <row r="3742" spans="22:30" x14ac:dyDescent="0.25">
      <c r="V3742" t="str">
        <v>Fernando Pardo</v>
      </c>
      <c r="W3742" t="str">
        <v>Mila Espiga</v>
      </c>
      <c r="Y3742" s="3" t="s">
        <v>5347</v>
      </c>
      <c r="Z3742" s="3">
        <f t="shared" si="58"/>
        <v>1</v>
      </c>
      <c r="AC3742" s="6" t="s">
        <v>5348</v>
      </c>
      <c r="AD3742" s="7">
        <v>1</v>
      </c>
    </row>
    <row r="3743" spans="22:30" x14ac:dyDescent="0.25">
      <c r="V3743" t="str">
        <v>Vilaiwan Seeboonreaung</v>
      </c>
      <c r="W3743" t="str">
        <v>Sydney McCallister</v>
      </c>
      <c r="Y3743" s="3" t="s">
        <v>5348</v>
      </c>
      <c r="Z3743" s="3">
        <f t="shared" si="58"/>
        <v>1</v>
      </c>
      <c r="AC3743" s="6" t="s">
        <v>5349</v>
      </c>
      <c r="AD3743" s="7">
        <v>1</v>
      </c>
    </row>
    <row r="3744" spans="22:30" x14ac:dyDescent="0.25">
      <c r="V3744" t="str">
        <v>Josh Hutcherson</v>
      </c>
      <c r="W3744" t="str">
        <v>Janis Dardaris</v>
      </c>
      <c r="Y3744" s="3" t="s">
        <v>5349</v>
      </c>
      <c r="Z3744" s="3">
        <f t="shared" si="58"/>
        <v>1</v>
      </c>
      <c r="AC3744" s="6" t="s">
        <v>5350</v>
      </c>
      <c r="AD3744" s="7">
        <v>1</v>
      </c>
    </row>
    <row r="3745" spans="22:30" x14ac:dyDescent="0.25">
      <c r="V3745" t="str">
        <v>Sandy Martin</v>
      </c>
      <c r="W3745" t="str">
        <v>Kent Cassella</v>
      </c>
      <c r="Y3745" s="3" t="s">
        <v>5350</v>
      </c>
      <c r="Z3745" s="3">
        <f t="shared" si="58"/>
        <v>1</v>
      </c>
      <c r="AC3745" s="6" t="s">
        <v>5351</v>
      </c>
      <c r="AD3745" s="7">
        <v>1</v>
      </c>
    </row>
    <row r="3746" spans="22:30" x14ac:dyDescent="0.25">
      <c r="V3746" t="str">
        <v>Keith Allen</v>
      </c>
      <c r="W3746" t="str">
        <v>Sandy Johnson</v>
      </c>
      <c r="Y3746" s="3" t="s">
        <v>5351</v>
      </c>
      <c r="Z3746" s="3">
        <f t="shared" si="58"/>
        <v>1</v>
      </c>
      <c r="AC3746" s="6" t="s">
        <v>5352</v>
      </c>
      <c r="AD3746" s="7">
        <v>1</v>
      </c>
    </row>
    <row r="3747" spans="22:30" x14ac:dyDescent="0.25">
      <c r="V3747" t="str">
        <v>Sonny Vue</v>
      </c>
      <c r="W3747" t="str">
        <v>Muriel Moore</v>
      </c>
      <c r="Y3747" s="3" t="s">
        <v>5352</v>
      </c>
      <c r="Z3747" s="3">
        <f t="shared" si="58"/>
        <v>1</v>
      </c>
      <c r="AC3747" s="6" t="s">
        <v>5353</v>
      </c>
      <c r="AD3747" s="7">
        <v>1</v>
      </c>
    </row>
    <row r="3748" spans="22:30" x14ac:dyDescent="0.25">
      <c r="V3748" t="str">
        <v>Laura Chinn</v>
      </c>
      <c r="W3748" t="str">
        <v>Pat Flaherty</v>
      </c>
      <c r="Y3748" s="3" t="s">
        <v>5353</v>
      </c>
      <c r="Z3748" s="3">
        <f t="shared" si="58"/>
        <v>1</v>
      </c>
      <c r="AC3748" s="6" t="s">
        <v>5354</v>
      </c>
      <c r="AD3748" s="7">
        <v>1</v>
      </c>
    </row>
    <row r="3749" spans="22:30" x14ac:dyDescent="0.25">
      <c r="V3749" t="str">
        <v>Sharon Anderson</v>
      </c>
      <c r="W3749" t="str">
        <v>Joseph McKenna</v>
      </c>
      <c r="Y3749" s="3" t="s">
        <v>5354</v>
      </c>
      <c r="Z3749" s="3">
        <f t="shared" si="58"/>
        <v>1</v>
      </c>
      <c r="AC3749" s="6" t="s">
        <v>5355</v>
      </c>
      <c r="AD3749" s="7">
        <v>1</v>
      </c>
    </row>
    <row r="3750" spans="22:30" x14ac:dyDescent="0.25">
      <c r="V3750" t="str">
        <v>Mitsuko Ishida</v>
      </c>
      <c r="W3750" t="str">
        <v>William Russell</v>
      </c>
      <c r="Y3750" s="3" t="s">
        <v>5355</v>
      </c>
      <c r="Z3750" s="3">
        <f t="shared" si="58"/>
        <v>1</v>
      </c>
      <c r="AC3750" s="6" t="s">
        <v>5356</v>
      </c>
      <c r="AD3750" s="7">
        <v>1</v>
      </c>
    </row>
    <row r="3751" spans="22:30" x14ac:dyDescent="0.25">
      <c r="V3751" t="str">
        <v>Anthony Reynolds</v>
      </c>
      <c r="W3751" t="str">
        <v>Jophery C. Brown</v>
      </c>
      <c r="Y3751" s="3" t="s">
        <v>5356</v>
      </c>
      <c r="Z3751" s="3">
        <f t="shared" si="58"/>
        <v>1</v>
      </c>
      <c r="AC3751" s="6" t="s">
        <v>5357</v>
      </c>
      <c r="AD3751" s="7">
        <v>1</v>
      </c>
    </row>
    <row r="3752" spans="22:30" x14ac:dyDescent="0.25">
      <c r="V3752" t="str">
        <v>Marcus Chait</v>
      </c>
      <c r="W3752" t="str">
        <v>Jonathan Loughran</v>
      </c>
      <c r="Y3752" s="3" t="s">
        <v>5357</v>
      </c>
      <c r="Z3752" s="3">
        <f t="shared" si="58"/>
        <v>1</v>
      </c>
      <c r="AC3752" s="6" t="s">
        <v>5358</v>
      </c>
      <c r="AD3752" s="7">
        <v>1</v>
      </c>
    </row>
    <row r="3753" spans="22:30" x14ac:dyDescent="0.25">
      <c r="V3753" t="str">
        <v>William Bell</v>
      </c>
      <c r="W3753" t="str">
        <v>Myk Watford</v>
      </c>
      <c r="Y3753" s="3" t="s">
        <v>5358</v>
      </c>
      <c r="Z3753" s="3">
        <f t="shared" si="58"/>
        <v>1</v>
      </c>
      <c r="AC3753" s="6" t="s">
        <v>5359</v>
      </c>
      <c r="AD3753" s="7">
        <v>1</v>
      </c>
    </row>
    <row r="3754" spans="22:30" x14ac:dyDescent="0.25">
      <c r="V3754" t="str">
        <v>Kimiko Hiroshige</v>
      </c>
      <c r="W3754" t="str">
        <v>Bruce Spence</v>
      </c>
      <c r="Y3754" s="3" t="s">
        <v>5359</v>
      </c>
      <c r="Z3754" s="3">
        <f t="shared" si="58"/>
        <v>1</v>
      </c>
      <c r="AC3754" s="6" t="s">
        <v>5360</v>
      </c>
      <c r="AD3754" s="7">
        <v>1</v>
      </c>
    </row>
    <row r="3755" spans="22:30" x14ac:dyDescent="0.25">
      <c r="V3755" t="str">
        <v>Elizabeth Banks</v>
      </c>
      <c r="W3755" t="str">
        <v>Frederick Treves</v>
      </c>
      <c r="Y3755" s="3" t="s">
        <v>5360</v>
      </c>
      <c r="Z3755" s="3">
        <f t="shared" si="58"/>
        <v>1</v>
      </c>
      <c r="AC3755" s="6" t="s">
        <v>5361</v>
      </c>
      <c r="AD3755" s="7">
        <v>1</v>
      </c>
    </row>
    <row r="3756" spans="22:30" x14ac:dyDescent="0.25">
      <c r="V3756" t="str">
        <v>Eva Marie Saint</v>
      </c>
      <c r="W3756" t="str">
        <v>Floyd Anderson</v>
      </c>
      <c r="Y3756" s="3" t="s">
        <v>5361</v>
      </c>
      <c r="Z3756" s="3">
        <f t="shared" si="58"/>
        <v>1</v>
      </c>
      <c r="AC3756" s="6" t="s">
        <v>5362</v>
      </c>
      <c r="AD3756" s="7">
        <v>1</v>
      </c>
    </row>
    <row r="3757" spans="22:30" x14ac:dyDescent="0.25">
      <c r="V3757" t="str">
        <v>Leo Bieber</v>
      </c>
      <c r="W3757" t="str">
        <v>Belinda Palmer</v>
      </c>
      <c r="Y3757" s="3" t="s">
        <v>5362</v>
      </c>
      <c r="Z3757" s="3">
        <f t="shared" si="58"/>
        <v>1</v>
      </c>
      <c r="AC3757" s="6" t="s">
        <v>5363</v>
      </c>
      <c r="AD3757" s="7">
        <v>1</v>
      </c>
    </row>
    <row r="3758" spans="22:30" x14ac:dyDescent="0.25">
      <c r="V3758" t="str">
        <v>Zahra Mirzai</v>
      </c>
      <c r="W3758" t="str">
        <v>Rand Brooks</v>
      </c>
      <c r="Y3758" s="3" t="s">
        <v>5363</v>
      </c>
      <c r="Z3758" s="3">
        <f t="shared" si="58"/>
        <v>1</v>
      </c>
      <c r="AC3758" s="6" t="s">
        <v>5364</v>
      </c>
      <c r="AD3758" s="7">
        <v>1</v>
      </c>
    </row>
    <row r="3759" spans="22:30" x14ac:dyDescent="0.25">
      <c r="V3759" t="str">
        <v>Bruno AriÃ¨</v>
      </c>
      <c r="W3759" t="str">
        <v>Alister Mazzotti</v>
      </c>
      <c r="Y3759" s="3" t="s">
        <v>5364</v>
      </c>
      <c r="Z3759" s="3">
        <f t="shared" si="58"/>
        <v>1</v>
      </c>
      <c r="AC3759" s="6" t="s">
        <v>5365</v>
      </c>
      <c r="AD3759" s="7">
        <v>1</v>
      </c>
    </row>
    <row r="3760" spans="22:30" x14ac:dyDescent="0.25">
      <c r="V3760" t="str">
        <v>Bill Camp</v>
      </c>
      <c r="W3760" t="str">
        <v>Carlos Alazraqui</v>
      </c>
      <c r="Y3760" s="3" t="s">
        <v>5365</v>
      </c>
      <c r="Z3760" s="3">
        <f t="shared" si="58"/>
        <v>1</v>
      </c>
      <c r="AC3760" s="6" t="s">
        <v>5366</v>
      </c>
      <c r="AD3760" s="7">
        <v>1</v>
      </c>
    </row>
    <row r="3761" spans="22:30" x14ac:dyDescent="0.25">
      <c r="V3761" t="str">
        <v>Jack Dempster</v>
      </c>
      <c r="W3761" t="str">
        <v>Stephen Marcus</v>
      </c>
      <c r="Y3761" s="3" t="s">
        <v>5366</v>
      </c>
      <c r="Z3761" s="3">
        <f t="shared" si="58"/>
        <v>1</v>
      </c>
      <c r="AC3761" s="6" t="s">
        <v>5367</v>
      </c>
      <c r="AD3761" s="7">
        <v>1</v>
      </c>
    </row>
    <row r="3762" spans="22:30" x14ac:dyDescent="0.25">
      <c r="V3762" t="str">
        <v>Per SjÃ¶strand</v>
      </c>
      <c r="W3762" t="str">
        <v>Herschel Graham</v>
      </c>
      <c r="Y3762" s="3" t="s">
        <v>5367</v>
      </c>
      <c r="Z3762" s="3">
        <f t="shared" si="58"/>
        <v>1</v>
      </c>
      <c r="AC3762" s="6" t="s">
        <v>5368</v>
      </c>
      <c r="AD3762" s="7">
        <v>1</v>
      </c>
    </row>
    <row r="3763" spans="22:30" x14ac:dyDescent="0.25">
      <c r="V3763" t="str">
        <v>Lee Norris</v>
      </c>
      <c r="W3763" t="str">
        <v>Sergio LÃ³pez Santana</v>
      </c>
      <c r="Y3763" s="3" t="s">
        <v>5368</v>
      </c>
      <c r="Z3763" s="3">
        <f t="shared" si="58"/>
        <v>1</v>
      </c>
      <c r="AC3763" s="6" t="s">
        <v>5369</v>
      </c>
      <c r="AD3763" s="7">
        <v>1</v>
      </c>
    </row>
    <row r="3764" spans="22:30" x14ac:dyDescent="0.25">
      <c r="V3764" t="str">
        <v>Otto Reiter</v>
      </c>
      <c r="W3764" t="str">
        <v>Javanart Punynchoti</v>
      </c>
      <c r="Y3764" s="3" t="s">
        <v>5369</v>
      </c>
      <c r="Z3764" s="3">
        <f t="shared" si="58"/>
        <v>1</v>
      </c>
      <c r="AC3764" s="6" t="s">
        <v>5370</v>
      </c>
      <c r="AD3764" s="7">
        <v>1</v>
      </c>
    </row>
    <row r="3765" spans="22:30" x14ac:dyDescent="0.25">
      <c r="V3765" t="str">
        <v>Jon Key</v>
      </c>
      <c r="W3765" t="str">
        <v>Annie Louise Ross</v>
      </c>
      <c r="Y3765" s="3" t="s">
        <v>5370</v>
      </c>
      <c r="Z3765" s="3">
        <f t="shared" si="58"/>
        <v>1</v>
      </c>
      <c r="AC3765" s="6" t="s">
        <v>5371</v>
      </c>
      <c r="AD3765" s="7">
        <v>1</v>
      </c>
    </row>
    <row r="3766" spans="22:30" x14ac:dyDescent="0.25">
      <c r="V3766" t="str">
        <v>Christopher Colombi Jr.</v>
      </c>
      <c r="W3766" t="str">
        <v>Greg Trzaskoma</v>
      </c>
      <c r="Y3766" s="3" t="s">
        <v>5371</v>
      </c>
      <c r="Z3766" s="3">
        <f t="shared" si="58"/>
        <v>1</v>
      </c>
      <c r="AC3766" s="6" t="s">
        <v>5372</v>
      </c>
      <c r="AD3766" s="7">
        <v>1</v>
      </c>
    </row>
    <row r="3767" spans="22:30" x14ac:dyDescent="0.25">
      <c r="V3767" t="str">
        <v>Maureen McBride</v>
      </c>
      <c r="W3767" t="str">
        <v>Lexi Cowan</v>
      </c>
      <c r="Y3767" s="3" t="s">
        <v>5372</v>
      </c>
      <c r="Z3767" s="3">
        <f t="shared" si="58"/>
        <v>1</v>
      </c>
      <c r="AC3767" s="6" t="s">
        <v>5373</v>
      </c>
      <c r="AD3767" s="7">
        <v>1</v>
      </c>
    </row>
    <row r="3768" spans="22:30" x14ac:dyDescent="0.25">
      <c r="V3768" t="str">
        <v>Owen Wilson</v>
      </c>
      <c r="W3768" t="str">
        <v>James Gaulke</v>
      </c>
      <c r="Y3768" s="3" t="s">
        <v>5373</v>
      </c>
      <c r="Z3768" s="3">
        <f t="shared" si="58"/>
        <v>1</v>
      </c>
      <c r="AC3768" s="6" t="s">
        <v>5374</v>
      </c>
      <c r="AD3768" s="7">
        <v>1</v>
      </c>
    </row>
    <row r="3769" spans="22:30" x14ac:dyDescent="0.25">
      <c r="V3769" t="str">
        <v>Charles Lane</v>
      </c>
      <c r="W3769" t="str">
        <v>Daiki Nakamura</v>
      </c>
      <c r="Y3769" s="3" t="s">
        <v>5374</v>
      </c>
      <c r="Z3769" s="3">
        <f t="shared" si="58"/>
        <v>1</v>
      </c>
      <c r="AC3769" s="6" t="s">
        <v>5375</v>
      </c>
      <c r="AD3769" s="7">
        <v>1</v>
      </c>
    </row>
    <row r="3770" spans="22:30" x14ac:dyDescent="0.25">
      <c r="V3770" t="str">
        <v>RenÃ© Baranger</v>
      </c>
      <c r="W3770" t="str">
        <v>Sandra Ellis Lafferty</v>
      </c>
      <c r="Y3770" s="3" t="s">
        <v>5375</v>
      </c>
      <c r="Z3770" s="3">
        <f t="shared" si="58"/>
        <v>1</v>
      </c>
      <c r="AC3770" s="6" t="s">
        <v>5376</v>
      </c>
      <c r="AD3770" s="7">
        <v>1</v>
      </c>
    </row>
    <row r="3771" spans="22:30" x14ac:dyDescent="0.25">
      <c r="V3771" t="str">
        <v>Leon Vitali</v>
      </c>
      <c r="W3771" t="str">
        <v>Erica Grant</v>
      </c>
      <c r="Y3771" s="3" t="s">
        <v>5376</v>
      </c>
      <c r="Z3771" s="3">
        <f t="shared" si="58"/>
        <v>1</v>
      </c>
      <c r="AC3771" s="6" t="s">
        <v>5377</v>
      </c>
      <c r="AD3771" s="7">
        <v>1</v>
      </c>
    </row>
    <row r="3772" spans="22:30" x14ac:dyDescent="0.25">
      <c r="V3772" t="str">
        <v>Hun-Kyung Lee</v>
      </c>
      <c r="W3772" t="str">
        <v>F.J. Beuaregard</v>
      </c>
      <c r="Y3772" s="3" t="s">
        <v>5377</v>
      </c>
      <c r="Z3772" s="3">
        <f t="shared" si="58"/>
        <v>1</v>
      </c>
      <c r="AC3772" s="6" t="s">
        <v>5378</v>
      </c>
      <c r="AD3772" s="7">
        <v>1</v>
      </c>
    </row>
    <row r="3773" spans="22:30" x14ac:dyDescent="0.25">
      <c r="V3773" t="str">
        <v>Ola Sturik</v>
      </c>
      <c r="W3773" t="str">
        <v>Carolyn DeMirjian</v>
      </c>
      <c r="Y3773" s="3" t="s">
        <v>5378</v>
      </c>
      <c r="Z3773" s="3">
        <f t="shared" si="58"/>
        <v>1</v>
      </c>
      <c r="AC3773" s="6" t="s">
        <v>5379</v>
      </c>
      <c r="AD3773" s="7">
        <v>1</v>
      </c>
    </row>
    <row r="3774" spans="22:30" x14ac:dyDescent="0.25">
      <c r="V3774" t="str">
        <v>Kendall Joy Hall</v>
      </c>
      <c r="W3774" t="str">
        <v>Candice Azzara</v>
      </c>
      <c r="Y3774" s="3" t="s">
        <v>5379</v>
      </c>
      <c r="Z3774" s="3">
        <f t="shared" si="58"/>
        <v>1</v>
      </c>
      <c r="AC3774" s="6" t="s">
        <v>5380</v>
      </c>
      <c r="AD3774" s="7">
        <v>1</v>
      </c>
    </row>
    <row r="3775" spans="22:30" x14ac:dyDescent="0.25">
      <c r="V3775" t="str">
        <v>Tyler Coppin</v>
      </c>
      <c r="W3775" t="str">
        <v>Dan Bergin</v>
      </c>
      <c r="Y3775" s="3" t="s">
        <v>5380</v>
      </c>
      <c r="Z3775" s="3">
        <f t="shared" si="58"/>
        <v>1</v>
      </c>
      <c r="AC3775" s="6" t="s">
        <v>5381</v>
      </c>
      <c r="AD3775" s="7">
        <v>1</v>
      </c>
    </row>
    <row r="3776" spans="22:30" x14ac:dyDescent="0.25">
      <c r="V3776" t="str">
        <v>Sten Ardenstam</v>
      </c>
      <c r="W3776" t="str">
        <v>Martin Boddey</v>
      </c>
      <c r="Y3776" s="3" t="s">
        <v>5381</v>
      </c>
      <c r="Z3776" s="3">
        <f t="shared" si="58"/>
        <v>1</v>
      </c>
      <c r="AC3776" s="6" t="s">
        <v>5382</v>
      </c>
      <c r="AD3776" s="7">
        <v>1</v>
      </c>
    </row>
    <row r="3777" spans="22:30" x14ac:dyDescent="0.25">
      <c r="V3777" t="str">
        <v>CÃ©sar BordÃ³n</v>
      </c>
      <c r="W3777" t="str">
        <v>Mohammad Haj-Hosseini</v>
      </c>
      <c r="Y3777" s="3" t="s">
        <v>5382</v>
      </c>
      <c r="Z3777" s="3">
        <f t="shared" si="58"/>
        <v>1</v>
      </c>
      <c r="AC3777" s="6" t="s">
        <v>5383</v>
      </c>
      <c r="AD3777" s="7">
        <v>1</v>
      </c>
    </row>
    <row r="3778" spans="22:30" x14ac:dyDescent="0.25">
      <c r="V3778" t="str">
        <v>James G. Hoosier</v>
      </c>
      <c r="W3778" t="str">
        <v>Emma Baron</v>
      </c>
      <c r="Y3778" s="3" t="s">
        <v>5383</v>
      </c>
      <c r="Z3778" s="3">
        <f t="shared" si="58"/>
        <v>1</v>
      </c>
      <c r="AC3778" s="6" t="s">
        <v>5384</v>
      </c>
      <c r="AD3778" s="7">
        <v>1</v>
      </c>
    </row>
    <row r="3779" spans="22:30" x14ac:dyDescent="0.25">
      <c r="V3779" t="str">
        <v>Jennifer Hagan</v>
      </c>
      <c r="W3779" t="str">
        <v>Chris Chalk</v>
      </c>
      <c r="Y3779" s="3" t="s">
        <v>5384</v>
      </c>
      <c r="Z3779" s="3">
        <f t="shared" ref="Z3779:Z3835" si="59">COUNTIF($B$2:$S$251,W3779)</f>
        <v>1</v>
      </c>
      <c r="AC3779" s="6" t="s">
        <v>5385</v>
      </c>
      <c r="AD3779" s="7">
        <v>1</v>
      </c>
    </row>
    <row r="3780" spans="22:30" x14ac:dyDescent="0.25">
      <c r="V3780" t="str">
        <v>Michael James Allen</v>
      </c>
      <c r="W3780" t="str">
        <v>Budd Fine</v>
      </c>
      <c r="Y3780" s="3" t="s">
        <v>5385</v>
      </c>
      <c r="Z3780" s="3">
        <f t="shared" si="59"/>
        <v>1</v>
      </c>
      <c r="AC3780" s="6" t="s">
        <v>5386</v>
      </c>
      <c r="AD3780" s="7">
        <v>1</v>
      </c>
    </row>
    <row r="3781" spans="22:30" x14ac:dyDescent="0.25">
      <c r="V3781" t="str">
        <v>Bob Bergen</v>
      </c>
      <c r="W3781" t="str">
        <v>Leonard Kelly-Young</v>
      </c>
      <c r="Y3781" s="3" t="s">
        <v>5386</v>
      </c>
      <c r="Z3781" s="3">
        <f t="shared" si="59"/>
        <v>1</v>
      </c>
      <c r="AC3781" s="6" t="s">
        <v>5387</v>
      </c>
      <c r="AD3781" s="7">
        <v>1</v>
      </c>
    </row>
    <row r="3782" spans="22:30" x14ac:dyDescent="0.25">
      <c r="V3782" t="str">
        <v>Robert Nevin</v>
      </c>
      <c r="W3782" t="str">
        <v>Branko Andric</v>
      </c>
      <c r="Y3782" s="3" t="s">
        <v>5387</v>
      </c>
      <c r="Z3782" s="3">
        <f t="shared" si="59"/>
        <v>1</v>
      </c>
      <c r="AC3782" s="6" t="s">
        <v>5388</v>
      </c>
      <c r="AD3782" s="7">
        <v>1</v>
      </c>
    </row>
    <row r="3783" spans="22:30" x14ac:dyDescent="0.25">
      <c r="V3783" t="str">
        <v>Paul Delauzac</v>
      </c>
      <c r="W3783" t="str">
        <v>Jason Isaacs</v>
      </c>
      <c r="Y3783" s="3" t="s">
        <v>5388</v>
      </c>
      <c r="Z3783" s="3">
        <f t="shared" si="59"/>
        <v>1</v>
      </c>
      <c r="AC3783" s="6" t="s">
        <v>5389</v>
      </c>
      <c r="AD3783" s="7">
        <v>1</v>
      </c>
    </row>
    <row r="3784" spans="22:30" x14ac:dyDescent="0.25">
      <c r="V3784" t="str">
        <v>Leleti Khumalo</v>
      </c>
      <c r="W3784" t="str">
        <v>Jack Scardino</v>
      </c>
      <c r="Y3784" s="3" t="s">
        <v>5389</v>
      </c>
      <c r="Z3784" s="3">
        <f t="shared" si="59"/>
        <v>1</v>
      </c>
      <c r="AC3784" s="6" t="s">
        <v>5390</v>
      </c>
      <c r="AD3784" s="7">
        <v>1</v>
      </c>
    </row>
    <row r="3785" spans="22:30" x14ac:dyDescent="0.25">
      <c r="V3785" t="str">
        <v>Kevin Cooney</v>
      </c>
      <c r="W3785" t="str">
        <v>Laurence Griffin</v>
      </c>
      <c r="Y3785" s="3" t="s">
        <v>5390</v>
      </c>
      <c r="Z3785" s="3">
        <f t="shared" si="59"/>
        <v>1</v>
      </c>
      <c r="AC3785" s="6" t="s">
        <v>5391</v>
      </c>
      <c r="AD3785" s="7">
        <v>1</v>
      </c>
    </row>
    <row r="3786" spans="22:30" x14ac:dyDescent="0.25">
      <c r="V3786" t="str">
        <v>Sachiko Mitani</v>
      </c>
      <c r="W3786" t="str">
        <v>Larry Pine</v>
      </c>
      <c r="Y3786" s="3" t="s">
        <v>5391</v>
      </c>
      <c r="Z3786" s="3">
        <f t="shared" si="59"/>
        <v>1</v>
      </c>
      <c r="AC3786" s="6" t="s">
        <v>5392</v>
      </c>
      <c r="AD3786" s="7">
        <v>1</v>
      </c>
    </row>
    <row r="3787" spans="22:30" x14ac:dyDescent="0.25">
      <c r="V3787" t="str">
        <v>Haridhan Nag</v>
      </c>
      <c r="W3787" t="str">
        <v>Dick Elliott</v>
      </c>
      <c r="Y3787" s="3" t="s">
        <v>5392</v>
      </c>
      <c r="Z3787" s="3">
        <f t="shared" si="59"/>
        <v>1</v>
      </c>
      <c r="AC3787" s="6" t="s">
        <v>5393</v>
      </c>
      <c r="AD3787" s="7">
        <v>1</v>
      </c>
    </row>
    <row r="3788" spans="22:30" x14ac:dyDescent="0.25">
      <c r="V3788" t="str">
        <v>Stan Shaw</v>
      </c>
      <c r="W3788" t="str">
        <v>Evelio Larenagas</v>
      </c>
      <c r="Y3788" s="3" t="s">
        <v>5393</v>
      </c>
      <c r="Z3788" s="3">
        <f t="shared" si="59"/>
        <v>1</v>
      </c>
      <c r="AC3788" s="6" t="s">
        <v>5394</v>
      </c>
      <c r="AD3788" s="7">
        <v>1</v>
      </c>
    </row>
    <row r="3789" spans="22:30" x14ac:dyDescent="0.25">
      <c r="V3789" t="str">
        <v>David Neidorf</v>
      </c>
      <c r="W3789" t="str">
        <v>Roger Booth</v>
      </c>
      <c r="Y3789" s="3" t="s">
        <v>5394</v>
      </c>
      <c r="Z3789" s="3">
        <f t="shared" si="59"/>
        <v>1</v>
      </c>
      <c r="AC3789" s="6" t="s">
        <v>5395</v>
      </c>
      <c r="AD3789" s="7">
        <v>1</v>
      </c>
    </row>
    <row r="3790" spans="22:30" x14ac:dyDescent="0.25">
      <c r="V3790" t="str">
        <v>Shawn Law</v>
      </c>
      <c r="W3790" t="str">
        <v>Jae-eung Lee</v>
      </c>
      <c r="Y3790" s="3" t="s">
        <v>5395</v>
      </c>
      <c r="Z3790" s="3">
        <f t="shared" si="59"/>
        <v>1</v>
      </c>
      <c r="AC3790" s="6" t="s">
        <v>5396</v>
      </c>
      <c r="AD3790" s="7">
        <v>1</v>
      </c>
    </row>
    <row r="3791" spans="22:30" x14ac:dyDescent="0.25">
      <c r="V3791" t="str">
        <v>John Cusack</v>
      </c>
      <c r="W3791" t="str">
        <v>Rory O'Shea</v>
      </c>
      <c r="Y3791" s="3" t="s">
        <v>5396</v>
      </c>
      <c r="Z3791" s="3">
        <f t="shared" si="59"/>
        <v>1</v>
      </c>
      <c r="AC3791" s="6" t="s">
        <v>5397</v>
      </c>
      <c r="AD3791" s="7">
        <v>1</v>
      </c>
    </row>
    <row r="3792" spans="22:30" x14ac:dyDescent="0.25">
      <c r="V3792" t="str">
        <v>William Wisher</v>
      </c>
      <c r="W3792" t="str">
        <v>Lexie Holland</v>
      </c>
      <c r="Y3792" s="3" t="s">
        <v>5397</v>
      </c>
      <c r="Z3792" s="3">
        <f t="shared" si="59"/>
        <v>1</v>
      </c>
      <c r="AC3792" s="6" t="s">
        <v>5398</v>
      </c>
      <c r="AD3792" s="7">
        <v>1</v>
      </c>
    </row>
    <row r="3793" spans="22:30" x14ac:dyDescent="0.25">
      <c r="V3793" t="str">
        <v>Duane Murray</v>
      </c>
      <c r="W3793" t="str">
        <v>Nathaniel Buzolic</v>
      </c>
      <c r="Y3793" s="3" t="s">
        <v>5398</v>
      </c>
      <c r="Z3793" s="3">
        <f t="shared" si="59"/>
        <v>1</v>
      </c>
      <c r="AC3793" s="6" t="s">
        <v>5399</v>
      </c>
      <c r="AD3793" s="7">
        <v>1</v>
      </c>
    </row>
    <row r="3794" spans="22:30" x14ac:dyDescent="0.25">
      <c r="V3794" t="str">
        <v>Patrick Baladi</v>
      </c>
      <c r="W3794" t="str">
        <v>Benkt-Ã…ke Benktsson</v>
      </c>
      <c r="Y3794" s="3" t="s">
        <v>5399</v>
      </c>
      <c r="Z3794" s="3">
        <f t="shared" si="59"/>
        <v>1</v>
      </c>
      <c r="AC3794" s="6" t="s">
        <v>5400</v>
      </c>
      <c r="AD3794" s="7">
        <v>1</v>
      </c>
    </row>
    <row r="3795" spans="22:30" x14ac:dyDescent="0.25">
      <c r="V3795" t="str">
        <v>Jim Beidler</v>
      </c>
      <c r="W3795" t="str">
        <v>Leonardo Sbaraglia</v>
      </c>
      <c r="Y3795" s="3" t="s">
        <v>5400</v>
      </c>
      <c r="Z3795" s="3">
        <f t="shared" si="59"/>
        <v>1</v>
      </c>
      <c r="AC3795" s="6" t="s">
        <v>5401</v>
      </c>
      <c r="AD3795" s="7">
        <v>1</v>
      </c>
    </row>
    <row r="3796" spans="22:30" x14ac:dyDescent="0.25">
      <c r="V3796" t="str">
        <v>Stanley Grover</v>
      </c>
      <c r="W3796" t="str">
        <v>Terrence Burton</v>
      </c>
      <c r="Y3796" s="3" t="s">
        <v>5401</v>
      </c>
      <c r="Z3796" s="3">
        <f t="shared" si="59"/>
        <v>1</v>
      </c>
      <c r="AC3796" s="6" t="s">
        <v>5402</v>
      </c>
      <c r="AD3796" s="7">
        <v>1</v>
      </c>
    </row>
    <row r="3797" spans="22:30" x14ac:dyDescent="0.25">
      <c r="V3797" t="str">
        <v>Amelia Batchelor</v>
      </c>
      <c r="W3797" t="str">
        <v>Melissa Jaffer</v>
      </c>
      <c r="Y3797" s="3" t="s">
        <v>5402</v>
      </c>
      <c r="Z3797" s="3">
        <f t="shared" si="59"/>
        <v>1</v>
      </c>
      <c r="AC3797" s="6" t="s">
        <v>5403</v>
      </c>
      <c r="AD3797" s="7">
        <v>1</v>
      </c>
    </row>
    <row r="3798" spans="22:30" x14ac:dyDescent="0.25">
      <c r="V3798" t="str">
        <v>Stephen Dunlevy</v>
      </c>
      <c r="W3798" t="str">
        <v>Shaun Patten</v>
      </c>
      <c r="Y3798" s="3" t="s">
        <v>5403</v>
      </c>
      <c r="Z3798" s="3">
        <f t="shared" si="59"/>
        <v>1</v>
      </c>
      <c r="AC3798" s="6" t="s">
        <v>5404</v>
      </c>
      <c r="AD3798" s="7">
        <v>1</v>
      </c>
    </row>
    <row r="3799" spans="22:30" x14ac:dyDescent="0.25">
      <c r="V3799" t="str">
        <v>Tom Milanovich</v>
      </c>
      <c r="W3799" t="str">
        <v>Gino Conforti</v>
      </c>
      <c r="Y3799" s="3" t="s">
        <v>5404</v>
      </c>
      <c r="Z3799" s="3">
        <f t="shared" si="59"/>
        <v>1</v>
      </c>
      <c r="AC3799" s="6" t="s">
        <v>5405</v>
      </c>
      <c r="AD3799" s="7">
        <v>1</v>
      </c>
    </row>
    <row r="3800" spans="22:30" x14ac:dyDescent="0.25">
      <c r="V3800" t="str">
        <v>Brad Bird</v>
      </c>
      <c r="W3800" t="str">
        <v>Jonathan Searle</v>
      </c>
      <c r="Y3800" s="3" t="s">
        <v>5405</v>
      </c>
      <c r="Z3800" s="3">
        <f t="shared" si="59"/>
        <v>1</v>
      </c>
      <c r="AC3800" s="6" t="s">
        <v>5406</v>
      </c>
      <c r="AD3800" s="7">
        <v>1</v>
      </c>
    </row>
    <row r="3801" spans="22:30" x14ac:dyDescent="0.25">
      <c r="V3801" t="str">
        <v>Vasiliki Maliaros</v>
      </c>
      <c r="W3801" t="str">
        <v>Fournez-Goffard</v>
      </c>
      <c r="Y3801" s="3" t="s">
        <v>5406</v>
      </c>
      <c r="Z3801" s="3">
        <f t="shared" si="59"/>
        <v>1</v>
      </c>
      <c r="AC3801" s="6" t="s">
        <v>5407</v>
      </c>
      <c r="AD3801" s="7">
        <v>1</v>
      </c>
    </row>
    <row r="3802" spans="22:30" x14ac:dyDescent="0.25">
      <c r="V3802" t="str">
        <v>Don Beddoe</v>
      </c>
      <c r="W3802" t="str">
        <v>Lerato Mokgotho</v>
      </c>
      <c r="Y3802" s="3" t="s">
        <v>5407</v>
      </c>
      <c r="Z3802" s="3">
        <f t="shared" si="59"/>
        <v>1</v>
      </c>
      <c r="AC3802" s="6" t="s">
        <v>5408</v>
      </c>
      <c r="AD3802" s="7">
        <v>1</v>
      </c>
    </row>
    <row r="3803" spans="22:30" x14ac:dyDescent="0.25">
      <c r="V3803" t="str">
        <v>Elizabeth PeÃ±a</v>
      </c>
      <c r="W3803" t="str">
        <v>Lara Flynn Boyle</v>
      </c>
      <c r="Y3803" s="3" t="s">
        <v>5408</v>
      </c>
      <c r="Z3803" s="3">
        <f t="shared" si="59"/>
        <v>1</v>
      </c>
      <c r="AC3803" s="6" t="s">
        <v>5409</v>
      </c>
      <c r="AD3803" s="7">
        <v>1</v>
      </c>
    </row>
    <row r="3804" spans="22:30" x14ac:dyDescent="0.25">
      <c r="V3804" t="str">
        <v>Paul Barrett</v>
      </c>
      <c r="W3804" t="str">
        <v>Mitsuhiro MÃ´ri</v>
      </c>
      <c r="Y3804" s="3" t="s">
        <v>5409</v>
      </c>
      <c r="Z3804" s="3">
        <f t="shared" si="59"/>
        <v>1</v>
      </c>
      <c r="AC3804" s="6" t="s">
        <v>5410</v>
      </c>
      <c r="AD3804" s="7">
        <v>1</v>
      </c>
    </row>
    <row r="3805" spans="22:30" x14ac:dyDescent="0.25">
      <c r="V3805" t="str">
        <v>Grant Mitchell</v>
      </c>
      <c r="W3805" t="str">
        <v>Kshirod Roy</v>
      </c>
      <c r="Y3805" s="3" t="s">
        <v>5410</v>
      </c>
      <c r="Z3805" s="3">
        <f t="shared" si="59"/>
        <v>1</v>
      </c>
      <c r="AC3805" s="6" t="s">
        <v>5411</v>
      </c>
      <c r="AD3805" s="7">
        <v>1</v>
      </c>
    </row>
    <row r="3806" spans="22:30" x14ac:dyDescent="0.25">
      <c r="V3806" t="str">
        <v>Forrester Harvey</v>
      </c>
      <c r="W3806" t="str">
        <v>Billy Sands</v>
      </c>
      <c r="Y3806" s="3" t="s">
        <v>5411</v>
      </c>
      <c r="Z3806" s="3">
        <f t="shared" si="59"/>
        <v>1</v>
      </c>
      <c r="AC3806" s="6" t="s">
        <v>5412</v>
      </c>
      <c r="AD3806" s="7">
        <v>1</v>
      </c>
    </row>
    <row r="3807" spans="22:30" x14ac:dyDescent="0.25">
      <c r="V3807" t="str">
        <v>Timothy Crowe</v>
      </c>
      <c r="W3807" t="str">
        <v>Tony Todd</v>
      </c>
      <c r="Y3807" s="3" t="s">
        <v>5412</v>
      </c>
      <c r="Z3807" s="3">
        <f t="shared" si="59"/>
        <v>1</v>
      </c>
      <c r="AC3807" s="6" t="s">
        <v>5413</v>
      </c>
      <c r="AD3807" s="7">
        <v>1</v>
      </c>
    </row>
    <row r="3808" spans="22:30" x14ac:dyDescent="0.25">
      <c r="V3808" t="str">
        <v>John McLiam</v>
      </c>
      <c r="W3808" t="str">
        <v>Darrin Prescott</v>
      </c>
      <c r="Y3808" s="3" t="s">
        <v>5413</v>
      </c>
      <c r="Z3808" s="3">
        <f t="shared" si="59"/>
        <v>1</v>
      </c>
      <c r="AC3808" s="6" t="s">
        <v>5414</v>
      </c>
      <c r="AD3808" s="7">
        <v>1</v>
      </c>
    </row>
    <row r="3809" spans="22:30" x14ac:dyDescent="0.25">
      <c r="V3809" t="str">
        <v>Laura Almela</v>
      </c>
      <c r="W3809" t="str">
        <v>Popeye</v>
      </c>
      <c r="Y3809" s="3" t="s">
        <v>5414</v>
      </c>
      <c r="Z3809" s="3">
        <f t="shared" si="59"/>
        <v>1</v>
      </c>
      <c r="AC3809" s="6" t="s">
        <v>5415</v>
      </c>
      <c r="AD3809" s="7">
        <v>1</v>
      </c>
    </row>
    <row r="3810" spans="22:30" x14ac:dyDescent="0.25">
      <c r="V3810" t="str">
        <v>Treva Etienne</v>
      </c>
      <c r="W3810" t="str">
        <v>Tom Oberhaus</v>
      </c>
      <c r="Y3810" s="3" t="s">
        <v>5415</v>
      </c>
      <c r="Z3810" s="3">
        <f t="shared" si="59"/>
        <v>1</v>
      </c>
      <c r="AC3810" s="6" t="s">
        <v>5416</v>
      </c>
      <c r="AD3810" s="7">
        <v>1</v>
      </c>
    </row>
    <row r="3811" spans="22:30" x14ac:dyDescent="0.25">
      <c r="V3811" t="str">
        <v>Abdel-Moulah Boujdouni</v>
      </c>
      <c r="W3811" t="str">
        <v>Michael Cyril Creighton</v>
      </c>
      <c r="Y3811" s="3" t="s">
        <v>5416</v>
      </c>
      <c r="Z3811" s="3">
        <f t="shared" si="59"/>
        <v>1</v>
      </c>
      <c r="AC3811" s="6" t="s">
        <v>5417</v>
      </c>
      <c r="AD3811" s="7">
        <v>1</v>
      </c>
    </row>
    <row r="3812" spans="22:30" x14ac:dyDescent="0.25">
      <c r="V3812" t="str">
        <v>Luc Andrieux</v>
      </c>
      <c r="W3812" t="str">
        <v>Martin Savage</v>
      </c>
      <c r="Y3812" s="3" t="s">
        <v>5417</v>
      </c>
      <c r="Z3812" s="3">
        <f t="shared" si="59"/>
        <v>1</v>
      </c>
      <c r="AC3812" s="6" t="s">
        <v>5418</v>
      </c>
      <c r="AD3812" s="7">
        <v>1</v>
      </c>
    </row>
    <row r="3813" spans="22:30" x14ac:dyDescent="0.25">
      <c r="V3813" t="str">
        <v>John Case</v>
      </c>
      <c r="W3813" t="str">
        <v>John Hofer</v>
      </c>
      <c r="Y3813" s="3" t="s">
        <v>5418</v>
      </c>
      <c r="Z3813" s="3">
        <f t="shared" si="59"/>
        <v>1</v>
      </c>
      <c r="AC3813" s="6" t="s">
        <v>5419</v>
      </c>
      <c r="AD3813" s="7">
        <v>1</v>
      </c>
    </row>
    <row r="3814" spans="22:30" x14ac:dyDescent="0.25">
      <c r="V3814" t="str">
        <v>Ege Kaya</v>
      </c>
      <c r="W3814" t="str">
        <v>Freda Betsky</v>
      </c>
      <c r="Y3814" s="3" t="s">
        <v>5419</v>
      </c>
      <c r="Z3814" s="3">
        <f t="shared" si="59"/>
        <v>1</v>
      </c>
      <c r="AC3814" s="6" t="s">
        <v>5420</v>
      </c>
      <c r="AD3814" s="7">
        <v>1</v>
      </c>
    </row>
    <row r="3815" spans="22:30" x14ac:dyDescent="0.25">
      <c r="V3815" t="str">
        <v>V. Ignatov</v>
      </c>
      <c r="W3815" t="str">
        <v>Ryan Sturz</v>
      </c>
      <c r="Y3815" s="3" t="s">
        <v>5420</v>
      </c>
      <c r="Z3815" s="3">
        <f t="shared" si="59"/>
        <v>1</v>
      </c>
      <c r="AC3815" s="6" t="s">
        <v>5421</v>
      </c>
      <c r="AD3815" s="7">
        <v>1</v>
      </c>
    </row>
    <row r="3816" spans="22:30" x14ac:dyDescent="0.25">
      <c r="V3816" t="str">
        <v>Ward Bond</v>
      </c>
      <c r="W3816" t="str">
        <v>Peggy Roeder</v>
      </c>
      <c r="Y3816" s="3" t="s">
        <v>5421</v>
      </c>
      <c r="Z3816" s="3">
        <f t="shared" si="59"/>
        <v>1</v>
      </c>
      <c r="AC3816" s="6" t="s">
        <v>5422</v>
      </c>
      <c r="AD3816" s="7">
        <v>1</v>
      </c>
    </row>
    <row r="3817" spans="22:30" x14ac:dyDescent="0.25">
      <c r="V3817" t="str">
        <v>Daniel Truhitte</v>
      </c>
      <c r="W3817" t="str">
        <v>Jack Bird</v>
      </c>
      <c r="Y3817" s="3" t="s">
        <v>5422</v>
      </c>
      <c r="Z3817" s="3">
        <f t="shared" si="59"/>
        <v>1</v>
      </c>
      <c r="AC3817" s="6" t="s">
        <v>5423</v>
      </c>
      <c r="AD3817" s="7">
        <v>1</v>
      </c>
    </row>
    <row r="3818" spans="22:30" x14ac:dyDescent="0.25">
      <c r="V3818" t="str">
        <v>Han-sun Jang</v>
      </c>
      <c r="W3818" t="str">
        <v>John Mahon</v>
      </c>
      <c r="Y3818" s="3" t="s">
        <v>5423</v>
      </c>
      <c r="Z3818" s="3">
        <f t="shared" si="59"/>
        <v>1</v>
      </c>
      <c r="AC3818" s="6" t="s">
        <v>5424</v>
      </c>
      <c r="AD3818" s="7">
        <v>1</v>
      </c>
    </row>
    <row r="3819" spans="22:30" x14ac:dyDescent="0.25">
      <c r="V3819" t="str">
        <v>Kumaravel</v>
      </c>
      <c r="W3819" t="str">
        <v>John Arledge</v>
      </c>
      <c r="Y3819" s="3" t="s">
        <v>5424</v>
      </c>
      <c r="Z3819" s="3">
        <f t="shared" si="59"/>
        <v>1</v>
      </c>
      <c r="AC3819" s="6" t="s">
        <v>5425</v>
      </c>
      <c r="AD3819" s="7">
        <v>1</v>
      </c>
    </row>
    <row r="3820" spans="22:30" x14ac:dyDescent="0.25">
      <c r="V3820" t="str">
        <v>Jerry Houser</v>
      </c>
      <c r="W3820" t="str">
        <v>Billy Bevan</v>
      </c>
      <c r="Y3820" s="3" t="s">
        <v>5425</v>
      </c>
      <c r="Z3820" s="3">
        <f t="shared" si="59"/>
        <v>1</v>
      </c>
      <c r="AC3820" s="6" t="s">
        <v>5426</v>
      </c>
      <c r="AD3820" s="7">
        <v>1</v>
      </c>
    </row>
    <row r="3821" spans="22:30" x14ac:dyDescent="0.25">
      <c r="V3821" t="str">
        <v>Amrish Puri</v>
      </c>
      <c r="W3821" t="str">
        <v>Blake Friedman</v>
      </c>
      <c r="Y3821" s="3" t="s">
        <v>5426</v>
      </c>
      <c r="Z3821" s="3">
        <f t="shared" si="59"/>
        <v>1</v>
      </c>
      <c r="AC3821" s="6" t="s">
        <v>5427</v>
      </c>
      <c r="AD3821" s="7">
        <v>1</v>
      </c>
    </row>
    <row r="3822" spans="22:30" x14ac:dyDescent="0.25">
      <c r="V3822" t="str">
        <v>Wes Chatham</v>
      </c>
      <c r="W3822" t="str">
        <v>Gustavo SÃ¡nchez Parra</v>
      </c>
      <c r="Y3822" s="3" t="s">
        <v>5427</v>
      </c>
      <c r="Z3822" s="3">
        <f t="shared" si="59"/>
        <v>1</v>
      </c>
      <c r="AC3822" s="6" t="s">
        <v>5428</v>
      </c>
      <c r="AD3822" s="7">
        <v>1</v>
      </c>
    </row>
    <row r="3823" spans="22:30" x14ac:dyDescent="0.25">
      <c r="V3823" t="str">
        <v>Kimmy Robertson</v>
      </c>
      <c r="W3823" t="str">
        <v>Guy Siner</v>
      </c>
      <c r="Y3823" s="3" t="s">
        <v>5428</v>
      </c>
      <c r="Z3823" s="3">
        <f t="shared" si="59"/>
        <v>1</v>
      </c>
      <c r="AC3823" s="6" t="s">
        <v>5429</v>
      </c>
      <c r="AD3823" s="7">
        <v>1</v>
      </c>
    </row>
    <row r="3824" spans="22:30" x14ac:dyDescent="0.25">
      <c r="V3824" t="str" cm="1">
        <f t="array" ref="V3824:V4065">_xlfn.UNIQUE(R2:R251)</f>
        <v>Renee Blaine</v>
      </c>
      <c r="W3824" t="str">
        <v>Christian Moro</v>
      </c>
      <c r="Y3824" s="3" t="s">
        <v>5429</v>
      </c>
      <c r="Z3824" s="3">
        <f t="shared" si="59"/>
        <v>1</v>
      </c>
      <c r="AC3824" s="6" t="s">
        <v>5430</v>
      </c>
      <c r="AD3824" s="7">
        <v>1</v>
      </c>
    </row>
    <row r="3825" spans="22:30" x14ac:dyDescent="0.25">
      <c r="V3825" t="str">
        <v>Morgana King</v>
      </c>
      <c r="W3825" t="str">
        <v>Bouchon</v>
      </c>
      <c r="Y3825" s="3" t="s">
        <v>5430</v>
      </c>
      <c r="Z3825" s="3">
        <f t="shared" si="59"/>
        <v>1</v>
      </c>
      <c r="AC3825" s="6" t="s">
        <v>5431</v>
      </c>
      <c r="AD3825" s="7">
        <v>1</v>
      </c>
    </row>
    <row r="3826" spans="22:30" x14ac:dyDescent="0.25">
      <c r="V3826" t="str">
        <v>Colin McFarlane</v>
      </c>
      <c r="W3826" t="str">
        <v>Andrew MacLachlan</v>
      </c>
      <c r="Y3826" s="3" t="s">
        <v>5431</v>
      </c>
      <c r="Z3826" s="3">
        <f t="shared" si="59"/>
        <v>1</v>
      </c>
      <c r="AC3826" s="6" t="s">
        <v>5432</v>
      </c>
      <c r="AD3826" s="7">
        <v>1</v>
      </c>
    </row>
    <row r="3827" spans="22:30" x14ac:dyDescent="0.25">
      <c r="V3827" t="str">
        <v>Marianna Hill</v>
      </c>
      <c r="W3827" t="str">
        <v>Burak AkÃ§akaya</v>
      </c>
      <c r="Y3827" s="3" t="s">
        <v>5432</v>
      </c>
      <c r="Z3827" s="3">
        <f t="shared" si="59"/>
        <v>1</v>
      </c>
      <c r="AC3827" s="6" t="s">
        <v>5433</v>
      </c>
      <c r="AD3827" s="7">
        <v>1</v>
      </c>
    </row>
    <row r="3828" spans="22:30" x14ac:dyDescent="0.25">
      <c r="V3828" t="str">
        <v>John Savoca</v>
      </c>
      <c r="W3828" t="str">
        <v>Aleksandr Pyatkov</v>
      </c>
      <c r="Y3828" s="3" t="s">
        <v>5433</v>
      </c>
      <c r="Z3828" s="3">
        <f t="shared" si="59"/>
        <v>1</v>
      </c>
      <c r="AC3828" s="6" t="s">
        <v>5434</v>
      </c>
      <c r="AD3828" s="7">
        <v>1</v>
      </c>
    </row>
    <row r="3829" spans="22:30" x14ac:dyDescent="0.25">
      <c r="V3829" t="str">
        <v>Michael Schneider</v>
      </c>
      <c r="W3829" t="str">
        <v>George P. Breakston</v>
      </c>
      <c r="Y3829" s="3" t="s">
        <v>5434</v>
      </c>
      <c r="Z3829" s="3">
        <f t="shared" si="59"/>
        <v>1</v>
      </c>
      <c r="AC3829" s="6" t="s">
        <v>5435</v>
      </c>
      <c r="AD3829" s="7">
        <v>1</v>
      </c>
    </row>
    <row r="3830" spans="22:30" x14ac:dyDescent="0.25">
      <c r="V3830" t="str">
        <v>Jason Fitch</v>
      </c>
      <c r="W3830" t="str">
        <v>Gilchrist Stuart</v>
      </c>
      <c r="Y3830" s="3" t="s">
        <v>5435</v>
      </c>
      <c r="Z3830" s="3">
        <f t="shared" si="59"/>
        <v>1</v>
      </c>
      <c r="AC3830" s="6" t="s">
        <v>5436</v>
      </c>
      <c r="AD3830" s="7">
        <v>1</v>
      </c>
    </row>
    <row r="3831" spans="22:30" x14ac:dyDescent="0.25">
      <c r="V3831" t="str">
        <v>Michael Gilden</v>
      </c>
      <c r="W3831" t="str">
        <v>Ri-woo Kim</v>
      </c>
      <c r="Y3831" s="3" t="s">
        <v>5436</v>
      </c>
      <c r="Z3831" s="3">
        <f t="shared" si="59"/>
        <v>1</v>
      </c>
      <c r="AC3831" s="6" t="s">
        <v>5437</v>
      </c>
      <c r="AD3831" s="7">
        <v>1</v>
      </c>
    </row>
    <row r="3832" spans="22:30" x14ac:dyDescent="0.25">
      <c r="V3832" t="str">
        <v>Ian Holm</v>
      </c>
      <c r="W3832" t="str">
        <v>Bala Hasan</v>
      </c>
      <c r="Y3832" s="3" t="s">
        <v>5437</v>
      </c>
      <c r="Z3832" s="3">
        <f t="shared" si="59"/>
        <v>1</v>
      </c>
      <c r="AC3832" s="6" t="s">
        <v>5438</v>
      </c>
      <c r="AD3832" s="7">
        <v>1</v>
      </c>
    </row>
    <row r="3833" spans="22:30" x14ac:dyDescent="0.25">
      <c r="V3833" t="str">
        <v>Al Mulock</v>
      </c>
      <c r="W3833" t="str">
        <v>Michael Bryant</v>
      </c>
      <c r="Y3833" s="3" t="s">
        <v>5438</v>
      </c>
      <c r="Z3833" s="3">
        <f t="shared" si="59"/>
        <v>1</v>
      </c>
      <c r="AC3833" s="6" t="s">
        <v>5439</v>
      </c>
      <c r="AD3833" s="7">
        <v>1</v>
      </c>
    </row>
    <row r="3834" spans="22:30" x14ac:dyDescent="0.25">
      <c r="V3834" t="str">
        <v>Siobhan Fallon Hogan</v>
      </c>
      <c r="W3834" t="str">
        <v>Ted Welch</v>
      </c>
      <c r="Y3834" s="3" t="s">
        <v>5439</v>
      </c>
      <c r="Z3834" s="3">
        <f t="shared" si="59"/>
        <v>1</v>
      </c>
      <c r="AC3834" s="6" t="s">
        <v>5440</v>
      </c>
      <c r="AD3834" s="7">
        <v>1</v>
      </c>
    </row>
    <row r="3835" spans="22:30" x14ac:dyDescent="0.25">
      <c r="V3835" t="str">
        <v>Bob Stephenson</v>
      </c>
      <c r="W3835" t="str">
        <v>Kath Soucie</v>
      </c>
      <c r="Y3835" s="3" t="s">
        <v>5440</v>
      </c>
      <c r="Z3835" s="3">
        <f t="shared" si="59"/>
        <v>1</v>
      </c>
      <c r="AC3835" s="8">
        <v>0</v>
      </c>
      <c r="AD3835" s="9">
        <v>0</v>
      </c>
    </row>
    <row r="3836" spans="22:30" x14ac:dyDescent="0.25">
      <c r="V3836" t="str">
        <v>Johnathan Geare</v>
      </c>
    </row>
    <row r="3837" spans="22:30" x14ac:dyDescent="0.25">
      <c r="V3837" t="str">
        <v>Paris Howe Strewe</v>
      </c>
    </row>
    <row r="3838" spans="22:30" x14ac:dyDescent="0.25">
      <c r="V3838" t="str">
        <v>Julian Glover</v>
      </c>
    </row>
    <row r="3839" spans="22:30" x14ac:dyDescent="0.25">
      <c r="V3839" t="str">
        <v>Deni Gordon</v>
      </c>
    </row>
    <row r="3840" spans="22:30" x14ac:dyDescent="0.25">
      <c r="V3840" t="str">
        <v>Debi Mazar</v>
      </c>
    </row>
    <row r="3841" spans="22:22" x14ac:dyDescent="0.25">
      <c r="V3841" t="str">
        <v>Kay Lee</v>
      </c>
    </row>
    <row r="3842" spans="22:22" x14ac:dyDescent="0.25">
      <c r="V3842" t="str">
        <v>Jimmy Dale Hartsell</v>
      </c>
    </row>
    <row r="3843" spans="22:22" x14ac:dyDescent="0.25">
      <c r="V3843" t="str">
        <v>Jun Tatara</v>
      </c>
    </row>
    <row r="3844" spans="22:22" x14ac:dyDescent="0.25">
      <c r="V3844" t="str">
        <v>Sarah Edwards</v>
      </c>
    </row>
    <row r="3845" spans="22:22" x14ac:dyDescent="0.25">
      <c r="V3845" t="str">
        <v>Brooke Smith</v>
      </c>
    </row>
    <row r="3846" spans="22:22" x14ac:dyDescent="0.25">
      <c r="V3846" t="str">
        <v>Darlan Cunha</v>
      </c>
    </row>
    <row r="3847" spans="22:22" x14ac:dyDescent="0.25">
      <c r="V3847" t="str">
        <v>Demetri Goritsas</v>
      </c>
    </row>
    <row r="3848" spans="22:22" x14ac:dyDescent="0.25">
      <c r="V3848" t="str">
        <v>JÃ¼rgen Bohn</v>
      </c>
    </row>
    <row r="3849" spans="22:22" x14ac:dyDescent="0.25">
      <c r="V3849" t="str">
        <v>Mack Miles</v>
      </c>
    </row>
    <row r="3850" spans="22:22" x14ac:dyDescent="0.25">
      <c r="V3850" t="str">
        <v>Josh Stewart</v>
      </c>
    </row>
    <row r="3851" spans="22:22" x14ac:dyDescent="0.25">
      <c r="V3851" t="str">
        <v>Garrick Hagon</v>
      </c>
    </row>
    <row r="3852" spans="22:22" x14ac:dyDescent="0.25">
      <c r="V3852" t="str">
        <v>Michael Edwards</v>
      </c>
    </row>
    <row r="3853" spans="22:22" x14ac:dyDescent="0.25">
      <c r="V3853" t="str">
        <v>Lisa Freeman</v>
      </c>
    </row>
    <row r="3854" spans="22:22" x14ac:dyDescent="0.25">
      <c r="V3854" t="str">
        <v>ShirÃ´ SaitÃ´</v>
      </c>
    </row>
    <row r="3855" spans="22:22" x14ac:dyDescent="0.25">
      <c r="V3855" t="str">
        <v>Kit Carson</v>
      </c>
    </row>
    <row r="3856" spans="22:22" x14ac:dyDescent="0.25">
      <c r="V3856" t="str">
        <v>Thomas Lawinky</v>
      </c>
    </row>
    <row r="3857" spans="22:22" x14ac:dyDescent="0.25">
      <c r="V3857" t="str">
        <v>Luc Bernard</v>
      </c>
    </row>
    <row r="3858" spans="22:22" x14ac:dyDescent="0.25">
      <c r="V3858" t="str">
        <v>Ahn Seong-Bong</v>
      </c>
    </row>
    <row r="3859" spans="22:22" x14ac:dyDescent="0.25">
      <c r="V3859" t="str">
        <v>Cathy Cavadini</v>
      </c>
    </row>
    <row r="3860" spans="22:22" x14ac:dyDescent="0.25">
      <c r="V3860" t="str">
        <v>Nicholas McGaughey</v>
      </c>
    </row>
    <row r="3861" spans="22:22" x14ac:dyDescent="0.25">
      <c r="V3861" t="str">
        <v>Giuseppe Andrews</v>
      </c>
    </row>
    <row r="3862" spans="22:22" x14ac:dyDescent="0.25">
      <c r="V3862" t="str">
        <v>Morgan Hunter</v>
      </c>
    </row>
    <row r="3863" spans="22:22" x14ac:dyDescent="0.25">
      <c r="V3863" t="str">
        <v>Richard Hughes</v>
      </c>
    </row>
    <row r="3864" spans="22:22" x14ac:dyDescent="0.25">
      <c r="V3864" t="str">
        <v>Ron Perkins</v>
      </c>
    </row>
    <row r="3865" spans="22:22" x14ac:dyDescent="0.25">
      <c r="V3865" t="str">
        <v>Ed Agresti</v>
      </c>
    </row>
    <row r="3866" spans="22:22" x14ac:dyDescent="0.25">
      <c r="V3866" t="str">
        <v>Jake Picking</v>
      </c>
    </row>
    <row r="3867" spans="22:22" x14ac:dyDescent="0.25">
      <c r="V3867" t="str">
        <v>Tyler Kimball</v>
      </c>
    </row>
    <row r="3868" spans="22:22" x14ac:dyDescent="0.25">
      <c r="V3868" t="str">
        <v>Marie-Laure Descoureaux</v>
      </c>
    </row>
    <row r="3869" spans="22:22" x14ac:dyDescent="0.25">
      <c r="V3869" t="str">
        <v>Juana Sutton</v>
      </c>
    </row>
    <row r="3870" spans="22:22" x14ac:dyDescent="0.25">
      <c r="V3870" t="str">
        <v>NakajirÃ´ Tomita</v>
      </c>
    </row>
    <row r="3871" spans="22:22" x14ac:dyDescent="0.25">
      <c r="V3871" t="str">
        <v>MarilÃ¹ Carteny</v>
      </c>
    </row>
    <row r="3872" spans="22:22" x14ac:dyDescent="0.25">
      <c r="V3872" t="str">
        <v>Tadashi Nakamura</v>
      </c>
    </row>
    <row r="3873" spans="22:22" x14ac:dyDescent="0.25">
      <c r="V3873" t="str">
        <v>Benny Bartlett</v>
      </c>
    </row>
    <row r="3874" spans="22:22" x14ac:dyDescent="0.25">
      <c r="V3874">
        <v>0</v>
      </c>
    </row>
    <row r="3875" spans="22:22" x14ac:dyDescent="0.25">
      <c r="V3875" t="str">
        <v>Buster Brodie</v>
      </c>
    </row>
    <row r="3876" spans="22:22" x14ac:dyDescent="0.25">
      <c r="V3876" t="str">
        <v>Turi Giuffrida</v>
      </c>
    </row>
    <row r="3877" spans="22:22" x14ac:dyDescent="0.25">
      <c r="V3877" t="str">
        <v>Tom Mason</v>
      </c>
    </row>
    <row r="3878" spans="22:22" x14ac:dyDescent="0.25">
      <c r="V3878" t="str">
        <v>Malcolm Weaver</v>
      </c>
    </row>
    <row r="3879" spans="22:22" x14ac:dyDescent="0.25">
      <c r="V3879" t="str">
        <v>Miriam F. Glover</v>
      </c>
    </row>
    <row r="3880" spans="22:22" x14ac:dyDescent="0.25">
      <c r="V3880" t="str">
        <v>Sherry Lynn</v>
      </c>
    </row>
    <row r="3881" spans="22:22" x14ac:dyDescent="0.25">
      <c r="V3881" t="str">
        <v>Thomas Arnold</v>
      </c>
    </row>
    <row r="3882" spans="22:22" x14ac:dyDescent="0.25">
      <c r="V3882" t="str">
        <v>Jay Livingston</v>
      </c>
    </row>
    <row r="3883" spans="22:22" x14ac:dyDescent="0.25">
      <c r="V3883" t="str">
        <v>Harold Benedict</v>
      </c>
    </row>
    <row r="3884" spans="22:22" x14ac:dyDescent="0.25">
      <c r="V3884" t="str">
        <v>Robin Pappas</v>
      </c>
    </row>
    <row r="3885" spans="22:22" x14ac:dyDescent="0.25">
      <c r="V3885" t="str">
        <v>Eddie Gribbon</v>
      </c>
    </row>
    <row r="3886" spans="22:22" x14ac:dyDescent="0.25">
      <c r="V3886" t="str">
        <v>Eddie Baker</v>
      </c>
    </row>
    <row r="3887" spans="22:22" x14ac:dyDescent="0.25">
      <c r="V3887" t="str">
        <v>Idris Elba</v>
      </c>
    </row>
    <row r="3888" spans="22:22" x14ac:dyDescent="0.25">
      <c r="V3888" t="str">
        <v>Paul Maxwell</v>
      </c>
    </row>
    <row r="3889" spans="22:22" x14ac:dyDescent="0.25">
      <c r="V3889" t="str">
        <v>Brenda Wehle</v>
      </c>
    </row>
    <row r="3890" spans="22:22" x14ac:dyDescent="0.25">
      <c r="V3890" t="str">
        <v>Laurence Herder</v>
      </c>
    </row>
    <row r="3891" spans="22:22" x14ac:dyDescent="0.25">
      <c r="V3891" t="str">
        <v>Oscar Isaac</v>
      </c>
    </row>
    <row r="3892" spans="22:22" x14ac:dyDescent="0.25">
      <c r="V3892" t="str">
        <v>Nestor Carbonell</v>
      </c>
    </row>
    <row r="3893" spans="22:22" x14ac:dyDescent="0.25">
      <c r="V3893" t="str">
        <v>San Kim</v>
      </c>
    </row>
    <row r="3894" spans="22:22" x14ac:dyDescent="0.25">
      <c r="V3894" t="str">
        <v>Carrie Louise Putrello</v>
      </c>
    </row>
    <row r="3895" spans="22:22" x14ac:dyDescent="0.25">
      <c r="V3895" t="str">
        <v>Richard Frank</v>
      </c>
    </row>
    <row r="3896" spans="22:22" x14ac:dyDescent="0.25">
      <c r="V3896" t="str">
        <v>Stephen Billington</v>
      </c>
    </row>
    <row r="3897" spans="22:22" x14ac:dyDescent="0.25">
      <c r="V3897" t="str">
        <v>Lisa Bradley</v>
      </c>
    </row>
    <row r="3898" spans="22:22" x14ac:dyDescent="0.25">
      <c r="V3898" t="str">
        <v>Dyana Ortelli</v>
      </c>
    </row>
    <row r="3899" spans="22:22" x14ac:dyDescent="0.25">
      <c r="V3899" t="str">
        <v>Lutz Schnell</v>
      </c>
    </row>
    <row r="3900" spans="22:22" x14ac:dyDescent="0.25">
      <c r="V3900" t="str">
        <v>Mike Myers</v>
      </c>
    </row>
    <row r="3901" spans="22:22" x14ac:dyDescent="0.25">
      <c r="V3901" t="str">
        <v>Alex Fernandez</v>
      </c>
    </row>
    <row r="3902" spans="22:22" x14ac:dyDescent="0.25">
      <c r="V3902" t="str">
        <v>Rene Russo</v>
      </c>
    </row>
    <row r="3903" spans="22:22" x14ac:dyDescent="0.25">
      <c r="V3903" t="str">
        <v>Amy Ryder</v>
      </c>
    </row>
    <row r="3904" spans="22:22" x14ac:dyDescent="0.25">
      <c r="V3904" t="str">
        <v>Shannon Egleson</v>
      </c>
    </row>
    <row r="3905" spans="22:22" x14ac:dyDescent="0.25">
      <c r="V3905" t="str">
        <v>Sean Gullette</v>
      </c>
    </row>
    <row r="3906" spans="22:22" x14ac:dyDescent="0.25">
      <c r="V3906" t="str">
        <v>Bea Miller</v>
      </c>
    </row>
    <row r="3907" spans="22:22" x14ac:dyDescent="0.25">
      <c r="V3907" t="str">
        <v>Shin'ya Hamazoe</v>
      </c>
    </row>
    <row r="3908" spans="22:22" x14ac:dyDescent="0.25">
      <c r="V3908" t="str">
        <v>Jimmy Bates</v>
      </c>
    </row>
    <row r="3909" spans="22:22" x14ac:dyDescent="0.25">
      <c r="V3909" t="str">
        <v>Arun Bali</v>
      </c>
    </row>
    <row r="3910" spans="22:22" x14ac:dyDescent="0.25">
      <c r="V3910" t="str">
        <v>Denis Lawson</v>
      </c>
    </row>
    <row r="3911" spans="22:22" x14ac:dyDescent="0.25">
      <c r="V3911" t="str">
        <v>Penny Brahms</v>
      </c>
    </row>
    <row r="3912" spans="22:22" x14ac:dyDescent="0.25">
      <c r="V3912" t="str">
        <v>Lola Daehler</v>
      </c>
    </row>
    <row r="3913" spans="22:22" x14ac:dyDescent="0.25">
      <c r="V3913" t="str">
        <v>Lawrence Bender</v>
      </c>
    </row>
    <row r="3914" spans="22:22" x14ac:dyDescent="0.25">
      <c r="V3914" t="str">
        <v>Masahiko Shimazu</v>
      </c>
    </row>
    <row r="3915" spans="22:22" x14ac:dyDescent="0.25">
      <c r="V3915" t="str">
        <v>Legamett Alamou</v>
      </c>
    </row>
    <row r="3916" spans="22:22" x14ac:dyDescent="0.25">
      <c r="V3916" t="str">
        <v>Sonny Bupp</v>
      </c>
    </row>
    <row r="3917" spans="22:22" x14ac:dyDescent="0.25">
      <c r="V3917" t="str">
        <v>Jack Gwillim</v>
      </c>
    </row>
    <row r="3918" spans="22:22" x14ac:dyDescent="0.25">
      <c r="V3918" t="str">
        <v>Bjarne Henriksen</v>
      </c>
    </row>
    <row r="3919" spans="22:22" x14ac:dyDescent="0.25">
      <c r="V3919" t="str">
        <v>Stanley Adams</v>
      </c>
    </row>
    <row r="3920" spans="22:22" x14ac:dyDescent="0.25">
      <c r="V3920" t="str">
        <v>Rosa Valetti</v>
      </c>
    </row>
    <row r="3921" spans="22:22" x14ac:dyDescent="0.25">
      <c r="V3921" t="str">
        <v>Paul Bryar</v>
      </c>
    </row>
    <row r="3922" spans="22:22" x14ac:dyDescent="0.25">
      <c r="V3922" t="str">
        <v>Claude Perron</v>
      </c>
    </row>
    <row r="3923" spans="22:22" x14ac:dyDescent="0.25">
      <c r="V3923" t="str">
        <v>John Savident</v>
      </c>
    </row>
    <row r="3924" spans="22:22" x14ac:dyDescent="0.25">
      <c r="V3924" t="str">
        <v>Evgeniy Kryzhanovskiy</v>
      </c>
    </row>
    <row r="3925" spans="22:22" x14ac:dyDescent="0.25">
      <c r="V3925" t="str">
        <v>Gary Landon Mills</v>
      </c>
    </row>
    <row r="3926" spans="22:22" x14ac:dyDescent="0.25">
      <c r="V3926" t="str">
        <v>Betty Farrington</v>
      </c>
    </row>
    <row r="3927" spans="22:22" x14ac:dyDescent="0.25">
      <c r="V3927" t="str">
        <v>Paul Bradley</v>
      </c>
    </row>
    <row r="3928" spans="22:22" x14ac:dyDescent="0.25">
      <c r="V3928" t="str">
        <v>Michael Alldredge</v>
      </c>
    </row>
    <row r="3929" spans="22:22" x14ac:dyDescent="0.25">
      <c r="V3929" t="str">
        <v>Eiko Miyoshi</v>
      </c>
    </row>
    <row r="3930" spans="22:22" x14ac:dyDescent="0.25">
      <c r="V3930" t="str">
        <v>Avon Long</v>
      </c>
    </row>
    <row r="3931" spans="22:22" x14ac:dyDescent="0.25">
      <c r="V3931" t="str">
        <v>Phillip Alford</v>
      </c>
    </row>
    <row r="3932" spans="22:22" x14ac:dyDescent="0.25">
      <c r="V3932" t="str">
        <v>Richard Higgs</v>
      </c>
    </row>
    <row r="3933" spans="22:22" x14ac:dyDescent="0.25">
      <c r="V3933" t="str">
        <v>Precious Chong</v>
      </c>
    </row>
    <row r="3934" spans="22:22" x14ac:dyDescent="0.25">
      <c r="V3934" t="str">
        <v>Mark Andrews</v>
      </c>
    </row>
    <row r="3935" spans="22:22" x14ac:dyDescent="0.25">
      <c r="V3935" t="str">
        <v>Hank Azaria</v>
      </c>
    </row>
    <row r="3936" spans="22:22" x14ac:dyDescent="0.25">
      <c r="V3936" t="str">
        <v>Elizabeth Judd</v>
      </c>
    </row>
    <row r="3937" spans="22:22" x14ac:dyDescent="0.25">
      <c r="V3937" t="str">
        <v>Anny Hintze</v>
      </c>
    </row>
    <row r="3938" spans="22:22" x14ac:dyDescent="0.25">
      <c r="V3938" t="str">
        <v>Ali Fattahi</v>
      </c>
    </row>
    <row r="3939" spans="22:22" x14ac:dyDescent="0.25">
      <c r="V3939" t="str">
        <v>Benicio Del Toro</v>
      </c>
    </row>
    <row r="3940" spans="22:22" x14ac:dyDescent="0.25">
      <c r="V3940" t="str">
        <v>Dennis Hayden</v>
      </c>
    </row>
    <row r="3941" spans="22:22" x14ac:dyDescent="0.25">
      <c r="V3941" t="str">
        <v>Axel Garbi</v>
      </c>
    </row>
    <row r="3942" spans="22:22" x14ac:dyDescent="0.25">
      <c r="V3942" t="str">
        <v>J.J. Hardy</v>
      </c>
    </row>
    <row r="3943" spans="22:22" x14ac:dyDescent="0.25">
      <c r="V3943" t="str">
        <v>Giovanni Corporale</v>
      </c>
    </row>
    <row r="3944" spans="22:22" x14ac:dyDescent="0.25">
      <c r="V3944" t="str">
        <v>Richard McCabe</v>
      </c>
    </row>
    <row r="3945" spans="22:22" x14ac:dyDescent="0.25">
      <c r="V3945" t="str">
        <v>Hannibal Buress</v>
      </c>
    </row>
    <row r="3946" spans="22:22" x14ac:dyDescent="0.25">
      <c r="V3946" t="str">
        <v>M.K. Raina</v>
      </c>
    </row>
    <row r="3947" spans="22:22" x14ac:dyDescent="0.25">
      <c r="V3947" t="str">
        <v>Christian Redl</v>
      </c>
    </row>
    <row r="3948" spans="22:22" x14ac:dyDescent="0.25">
      <c r="V3948" t="str">
        <v>Diana Rabito</v>
      </c>
    </row>
    <row r="3949" spans="22:22" x14ac:dyDescent="0.25">
      <c r="V3949" t="str">
        <v>Gus Lewis</v>
      </c>
    </row>
    <row r="3950" spans="22:22" x14ac:dyDescent="0.25">
      <c r="V3950" t="str">
        <v>Badrul Islam</v>
      </c>
    </row>
    <row r="3951" spans="22:22" x14ac:dyDescent="0.25">
      <c r="V3951" t="str">
        <v>Estelle Cook</v>
      </c>
    </row>
    <row r="3952" spans="22:22" x14ac:dyDescent="0.25">
      <c r="V3952" t="str">
        <v>Sam Bagley</v>
      </c>
    </row>
    <row r="3953" spans="22:22" x14ac:dyDescent="0.25">
      <c r="V3953" t="str">
        <v>William Pullen</v>
      </c>
    </row>
    <row r="3954" spans="22:22" x14ac:dyDescent="0.25">
      <c r="V3954" t="str">
        <v>Hudson Galloway</v>
      </c>
    </row>
    <row r="3955" spans="22:22" x14ac:dyDescent="0.25">
      <c r="V3955" t="str">
        <v>Brian Sacca</v>
      </c>
    </row>
    <row r="3956" spans="22:22" x14ac:dyDescent="0.25">
      <c r="V3956" t="str">
        <v>Anthony Molinari</v>
      </c>
    </row>
    <row r="3957" spans="22:22" x14ac:dyDescent="0.25">
      <c r="V3957" t="str">
        <v>Karl Swenson</v>
      </c>
    </row>
    <row r="3958" spans="22:22" x14ac:dyDescent="0.25">
      <c r="V3958" t="str">
        <v>Aline Levasseur</v>
      </c>
    </row>
    <row r="3959" spans="22:22" x14ac:dyDescent="0.25">
      <c r="V3959" t="str">
        <v>Erika von Tagen</v>
      </c>
    </row>
    <row r="3960" spans="22:22" x14ac:dyDescent="0.25">
      <c r="V3960" t="str">
        <v>Jun Tazaki</v>
      </c>
    </row>
    <row r="3961" spans="22:22" x14ac:dyDescent="0.25">
      <c r="V3961" t="str">
        <v>SebastiÃ¡n Haro</v>
      </c>
    </row>
    <row r="3962" spans="22:22" x14ac:dyDescent="0.25">
      <c r="V3962" t="str">
        <v>Coco Leigh</v>
      </c>
    </row>
    <row r="3963" spans="22:22" x14ac:dyDescent="0.25">
      <c r="V3963" t="str">
        <v>Hayden Saunier</v>
      </c>
    </row>
    <row r="3964" spans="22:22" x14ac:dyDescent="0.25">
      <c r="V3964" t="str">
        <v>Jesse Doran</v>
      </c>
    </row>
    <row r="3965" spans="22:22" x14ac:dyDescent="0.25">
      <c r="V3965" t="str">
        <v>Mitsuko Forstater</v>
      </c>
    </row>
    <row r="3966" spans="22:22" x14ac:dyDescent="0.25">
      <c r="V3966" t="str">
        <v>Nastassja Schmiedt</v>
      </c>
    </row>
    <row r="3967" spans="22:22" x14ac:dyDescent="0.25">
      <c r="V3967" t="str">
        <v>Takeshi KatÃ´</v>
      </c>
    </row>
    <row r="3968" spans="22:22" x14ac:dyDescent="0.25">
      <c r="V3968" t="str">
        <v>Ernesto Escoto</v>
      </c>
    </row>
    <row r="3969" spans="22:22" x14ac:dyDescent="0.25">
      <c r="V3969" t="str">
        <v>Raymond Anthony Thomas</v>
      </c>
    </row>
    <row r="3970" spans="22:22" x14ac:dyDescent="0.25">
      <c r="V3970" t="str">
        <v>Harry Riebauer</v>
      </c>
    </row>
    <row r="3971" spans="22:22" x14ac:dyDescent="0.25">
      <c r="V3971" t="str">
        <v>Dean Cundey</v>
      </c>
    </row>
    <row r="3972" spans="22:22" x14ac:dyDescent="0.25">
      <c r="V3972" t="str">
        <v>Sakichi Sato</v>
      </c>
    </row>
    <row r="3973" spans="22:22" x14ac:dyDescent="0.25">
      <c r="V3973" t="str">
        <v>Gene Jones</v>
      </c>
    </row>
    <row r="3974" spans="22:22" x14ac:dyDescent="0.25">
      <c r="V3974" t="str">
        <v>Eric Bana</v>
      </c>
    </row>
    <row r="3975" spans="22:22" x14ac:dyDescent="0.25">
      <c r="V3975" t="str">
        <v>Patsy Smart</v>
      </c>
    </row>
    <row r="3976" spans="22:22" x14ac:dyDescent="0.25">
      <c r="V3976" t="str">
        <v>Bernie Allen</v>
      </c>
    </row>
    <row r="3977" spans="22:22" x14ac:dyDescent="0.25">
      <c r="V3977" t="str">
        <v>Jerry Fujikawa</v>
      </c>
    </row>
    <row r="3978" spans="22:22" x14ac:dyDescent="0.25">
      <c r="V3978" t="str">
        <v>Olivia de Havilland</v>
      </c>
    </row>
    <row r="3979" spans="22:22" x14ac:dyDescent="0.25">
      <c r="V3979" t="str">
        <v>Mark Phoenix</v>
      </c>
    </row>
    <row r="3980" spans="22:22" x14ac:dyDescent="0.25">
      <c r="V3980" t="str">
        <v>Adrienne Barbeau</v>
      </c>
    </row>
    <row r="3981" spans="22:22" x14ac:dyDescent="0.25">
      <c r="V3981" t="str">
        <v>John Ratzenberger</v>
      </c>
    </row>
    <row r="3982" spans="22:22" x14ac:dyDescent="0.25">
      <c r="V3982" t="str">
        <v>Tony McMahon</v>
      </c>
    </row>
    <row r="3983" spans="22:22" x14ac:dyDescent="0.25">
      <c r="V3983" t="str">
        <v>Robert Garvin</v>
      </c>
    </row>
    <row r="3984" spans="22:22" x14ac:dyDescent="0.25">
      <c r="V3984" t="str">
        <v>Maximiliano Trento</v>
      </c>
    </row>
    <row r="3985" spans="22:22" x14ac:dyDescent="0.25">
      <c r="V3985" t="str">
        <v>Ngamta Suphaphongs</v>
      </c>
    </row>
    <row r="3986" spans="22:22" x14ac:dyDescent="0.25">
      <c r="V3986" t="str">
        <v>Billy Crystal</v>
      </c>
    </row>
    <row r="3987" spans="22:22" x14ac:dyDescent="0.25">
      <c r="V3987" t="str">
        <v>Peter Dinklage</v>
      </c>
    </row>
    <row r="3988" spans="22:22" x14ac:dyDescent="0.25">
      <c r="V3988" t="str">
        <v>Kevin Allen</v>
      </c>
    </row>
    <row r="3989" spans="22:22" x14ac:dyDescent="0.25">
      <c r="V3989" t="str">
        <v>Doua Moua</v>
      </c>
    </row>
    <row r="3990" spans="22:22" x14ac:dyDescent="0.25">
      <c r="V3990" t="str">
        <v>Capri Thomas</v>
      </c>
    </row>
    <row r="3991" spans="22:22" x14ac:dyDescent="0.25">
      <c r="V3991" t="str">
        <v>Larry Brandenburg</v>
      </c>
    </row>
    <row r="3992" spans="22:22" x14ac:dyDescent="0.25">
      <c r="V3992" t="str">
        <v>Chie KÃ´jiro</v>
      </c>
    </row>
    <row r="3993" spans="22:22" x14ac:dyDescent="0.25">
      <c r="V3993" t="str">
        <v>Robert C. Treveiler</v>
      </c>
    </row>
    <row r="3994" spans="22:22" x14ac:dyDescent="0.25">
      <c r="V3994" t="str">
        <v>Tom McCleister</v>
      </c>
    </row>
    <row r="3995" spans="22:22" x14ac:dyDescent="0.25">
      <c r="V3995" t="str">
        <v>Francis Bernhardt</v>
      </c>
    </row>
    <row r="3996" spans="22:22" x14ac:dyDescent="0.25">
      <c r="V3996" t="str">
        <v>Bob Okazaki</v>
      </c>
    </row>
    <row r="3997" spans="22:22" x14ac:dyDescent="0.25">
      <c r="V3997" t="str">
        <v>Guy Thauvette</v>
      </c>
    </row>
    <row r="3998" spans="22:22" x14ac:dyDescent="0.25">
      <c r="V3998" t="str">
        <v>Martin Balsam</v>
      </c>
    </row>
    <row r="3999" spans="22:22" x14ac:dyDescent="0.25">
      <c r="V3999" t="str">
        <v>Paul Birch</v>
      </c>
    </row>
    <row r="4000" spans="22:22" x14ac:dyDescent="0.25">
      <c r="V4000" t="str">
        <v>Sara Zamani</v>
      </c>
    </row>
    <row r="4001" spans="22:22" x14ac:dyDescent="0.25">
      <c r="V4001" t="str">
        <v>Les Ballets Africains</v>
      </c>
    </row>
    <row r="4002" spans="22:22" x14ac:dyDescent="0.25">
      <c r="V4002" t="str">
        <v>Mister Mackey Jr.</v>
      </c>
    </row>
    <row r="4003" spans="22:22" x14ac:dyDescent="0.25">
      <c r="V4003" t="str">
        <v>Keith Fennell</v>
      </c>
    </row>
    <row r="4004" spans="22:22" x14ac:dyDescent="0.25">
      <c r="V4004" t="str">
        <v>Gio PetrÃ©</v>
      </c>
    </row>
    <row r="4005" spans="22:22" x14ac:dyDescent="0.25">
      <c r="V4005" t="str">
        <v>Jamie McShane</v>
      </c>
    </row>
    <row r="4006" spans="22:22" x14ac:dyDescent="0.25">
      <c r="V4006" t="str">
        <v>Hubert Fabian Kulterer</v>
      </c>
    </row>
    <row r="4007" spans="22:22" x14ac:dyDescent="0.25">
      <c r="V4007" t="str">
        <v>Kelly Macdonald</v>
      </c>
    </row>
    <row r="4008" spans="22:22" x14ac:dyDescent="0.25">
      <c r="V4008" t="str">
        <v>Victoria Karnafel</v>
      </c>
    </row>
    <row r="4009" spans="22:22" x14ac:dyDescent="0.25">
      <c r="V4009" t="str">
        <v>Jane Nolan</v>
      </c>
    </row>
    <row r="4010" spans="22:22" x14ac:dyDescent="0.25">
      <c r="V4010" t="str">
        <v>Tony Revolori</v>
      </c>
    </row>
    <row r="4011" spans="22:22" x14ac:dyDescent="0.25">
      <c r="V4011" t="str">
        <v>Pierre Watkin</v>
      </c>
    </row>
    <row r="4012" spans="22:22" x14ac:dyDescent="0.25">
      <c r="V4012" t="str">
        <v>Pat Hurst</v>
      </c>
    </row>
    <row r="4013" spans="22:22" x14ac:dyDescent="0.25">
      <c r="V4013" t="str">
        <v>John Bindon</v>
      </c>
    </row>
    <row r="4014" spans="22:22" x14ac:dyDescent="0.25">
      <c r="V4014" t="str">
        <v>Hyeon-jong Sin</v>
      </c>
    </row>
    <row r="4015" spans="22:22" x14ac:dyDescent="0.25">
      <c r="V4015" t="str">
        <v>Rodrigo Fernandez-Stoll</v>
      </c>
    </row>
    <row r="4016" spans="22:22" x14ac:dyDescent="0.25">
      <c r="V4016" t="str">
        <v>Hailey Hermida</v>
      </c>
    </row>
    <row r="4017" spans="22:22" x14ac:dyDescent="0.25">
      <c r="V4017" t="str">
        <v>Richard Platt</v>
      </c>
    </row>
    <row r="4018" spans="22:22" x14ac:dyDescent="0.25">
      <c r="V4018" t="str">
        <v>Harry Asklund</v>
      </c>
    </row>
    <row r="4019" spans="22:22" x14ac:dyDescent="0.25">
      <c r="V4019" t="str">
        <v>Juan Santiago Linari</v>
      </c>
    </row>
    <row r="4020" spans="22:22" x14ac:dyDescent="0.25">
      <c r="V4020" t="str">
        <v>Carlos Leon</v>
      </c>
    </row>
    <row r="4021" spans="22:22" x14ac:dyDescent="0.25">
      <c r="V4021" t="str">
        <v>Megan Gale</v>
      </c>
    </row>
    <row r="4022" spans="22:22" x14ac:dyDescent="0.25">
      <c r="V4022" t="str">
        <v>Bill Murphy</v>
      </c>
    </row>
    <row r="4023" spans="22:22" x14ac:dyDescent="0.25">
      <c r="V4023" t="str">
        <v>Rodger Bumpass</v>
      </c>
    </row>
    <row r="4024" spans="22:22" x14ac:dyDescent="0.25">
      <c r="V4024" t="str">
        <v>Peter Benchley</v>
      </c>
    </row>
    <row r="4025" spans="22:22" x14ac:dyDescent="0.25">
      <c r="V4025" t="str">
        <v>Dimitri Dimitriev</v>
      </c>
    </row>
    <row r="4026" spans="22:22" x14ac:dyDescent="0.25">
      <c r="V4026" t="str">
        <v>Kgomotso Seitshohlo</v>
      </c>
    </row>
    <row r="4027" spans="22:22" x14ac:dyDescent="0.25">
      <c r="V4027" t="str">
        <v>Jane Moore</v>
      </c>
    </row>
    <row r="4028" spans="22:22" x14ac:dyDescent="0.25">
      <c r="V4028" t="str">
        <v>Zen Murase</v>
      </c>
    </row>
    <row r="4029" spans="22:22" x14ac:dyDescent="0.25">
      <c r="V4029" t="str">
        <v>Harimohan Nag</v>
      </c>
    </row>
    <row r="4030" spans="22:22" x14ac:dyDescent="0.25">
      <c r="V4030" t="str">
        <v>Don Sherman</v>
      </c>
    </row>
    <row r="4031" spans="22:22" x14ac:dyDescent="0.25">
      <c r="V4031" t="str">
        <v>Richard Edson</v>
      </c>
    </row>
    <row r="4032" spans="22:22" x14ac:dyDescent="0.25">
      <c r="V4032" t="str">
        <v>Emil Beheshti</v>
      </c>
    </row>
    <row r="4033" spans="22:22" x14ac:dyDescent="0.25">
      <c r="V4033" t="str">
        <v>Madeleine Swift</v>
      </c>
    </row>
    <row r="4034" spans="22:22" x14ac:dyDescent="0.25">
      <c r="V4034" t="str">
        <v>Ken Fritz</v>
      </c>
    </row>
    <row r="4035" spans="22:22" x14ac:dyDescent="0.25">
      <c r="V4035" t="str">
        <v>Brian Chamberlain</v>
      </c>
    </row>
    <row r="4036" spans="22:22" x14ac:dyDescent="0.25">
      <c r="V4036" t="str">
        <v>Vincent Riotta</v>
      </c>
    </row>
    <row r="4037" spans="22:22" x14ac:dyDescent="0.25">
      <c r="V4037" t="str">
        <v>John Decker</v>
      </c>
    </row>
    <row r="4038" spans="22:22" x14ac:dyDescent="0.25">
      <c r="V4038" t="str">
        <v>Cindy Grover</v>
      </c>
    </row>
    <row r="4039" spans="22:22" x14ac:dyDescent="0.25">
      <c r="V4039" t="str">
        <v>Charles Becker</v>
      </c>
    </row>
    <row r="4040" spans="22:22" x14ac:dyDescent="0.25">
      <c r="V4040" t="str">
        <v>Daniel Bernhardt</v>
      </c>
    </row>
    <row r="4041" spans="22:22" x14ac:dyDescent="0.25">
      <c r="V4041" t="str">
        <v>John M. Watson Sr.</v>
      </c>
    </row>
    <row r="4042" spans="22:22" x14ac:dyDescent="0.25">
      <c r="V4042" t="str">
        <v>StÃ©phane Roux</v>
      </c>
    </row>
    <row r="4043" spans="22:22" x14ac:dyDescent="0.25">
      <c r="V4043" t="str">
        <v>Titos Vandis</v>
      </c>
    </row>
    <row r="4044" spans="22:22" x14ac:dyDescent="0.25">
      <c r="V4044" t="str">
        <v>Marlene Aames</v>
      </c>
    </row>
    <row r="4045" spans="22:22" x14ac:dyDescent="0.25">
      <c r="V4045" t="str">
        <v>Bud Luckey</v>
      </c>
    </row>
    <row r="4046" spans="22:22" x14ac:dyDescent="0.25">
      <c r="V4046" t="str">
        <v>Sven Hugo Borg</v>
      </c>
    </row>
    <row r="4047" spans="22:22" x14ac:dyDescent="0.25">
      <c r="V4047" t="str">
        <v>Charles D. Brown</v>
      </c>
    </row>
    <row r="4048" spans="22:22" x14ac:dyDescent="0.25">
      <c r="V4048" t="str">
        <v>Bunny Beatty</v>
      </c>
    </row>
    <row r="4049" spans="22:22" x14ac:dyDescent="0.25">
      <c r="V4049" t="str">
        <v>Denece Ryland</v>
      </c>
    </row>
    <row r="4050" spans="22:22" x14ac:dyDescent="0.25">
      <c r="V4050" t="str">
        <v>Wayne Rogers</v>
      </c>
    </row>
    <row r="4051" spans="22:22" x14ac:dyDescent="0.25">
      <c r="V4051" t="str">
        <v>Ricardo Dalmacci</v>
      </c>
    </row>
    <row r="4052" spans="22:22" x14ac:dyDescent="0.25">
      <c r="V4052" t="str">
        <v>Zoe Saldana</v>
      </c>
    </row>
    <row r="4053" spans="22:22" x14ac:dyDescent="0.25">
      <c r="V4053" t="str">
        <v>Mathilde Vitry</v>
      </c>
    </row>
    <row r="4054" spans="22:22" x14ac:dyDescent="0.25">
      <c r="V4054" t="str">
        <v>Robert Beauvais</v>
      </c>
    </row>
    <row r="4055" spans="22:22" x14ac:dyDescent="0.25">
      <c r="V4055" t="str">
        <v>Chris Langham</v>
      </c>
    </row>
    <row r="4056" spans="22:22" x14ac:dyDescent="0.25">
      <c r="V4056" t="str">
        <v>Muzaffer Demirel</v>
      </c>
    </row>
    <row r="4057" spans="22:22" x14ac:dyDescent="0.25">
      <c r="V4057" t="str">
        <v>Vladimir Kremena</v>
      </c>
    </row>
    <row r="4058" spans="22:22" x14ac:dyDescent="0.25">
      <c r="V4058" t="str">
        <v>Harry C. Bradley</v>
      </c>
    </row>
    <row r="4059" spans="22:22" x14ac:dyDescent="0.25">
      <c r="V4059" t="str">
        <v>Norma Varden</v>
      </c>
    </row>
    <row r="4060" spans="22:22" x14ac:dyDescent="0.25">
      <c r="V4060" t="str">
        <v>Eun-yeong Kim</v>
      </c>
    </row>
    <row r="4061" spans="22:22" x14ac:dyDescent="0.25">
      <c r="V4061" t="str">
        <v>Supergood Subramani</v>
      </c>
    </row>
    <row r="4062" spans="22:22" x14ac:dyDescent="0.25">
      <c r="V4062" t="str">
        <v>Vera Lockwood</v>
      </c>
    </row>
    <row r="4063" spans="22:22" x14ac:dyDescent="0.25">
      <c r="V4063" t="str">
        <v>Ian Bannen</v>
      </c>
    </row>
    <row r="4064" spans="22:22" x14ac:dyDescent="0.25">
      <c r="V4064" t="str">
        <v>Aunjanue Ellis</v>
      </c>
    </row>
    <row r="4065" spans="22:22" x14ac:dyDescent="0.25">
      <c r="V4065" t="str">
        <v>Hal Smith</v>
      </c>
    </row>
    <row r="4066" spans="22:22" x14ac:dyDescent="0.25">
      <c r="V4066" t="str" cm="1">
        <f t="array" ref="V4066:V4306">_xlfn.UNIQUE(S2:S251)</f>
        <v>Scott Mann</v>
      </c>
    </row>
    <row r="4067" spans="22:22" x14ac:dyDescent="0.25">
      <c r="V4067" t="str">
        <v>Lenny Montana</v>
      </c>
    </row>
    <row r="4068" spans="22:22" x14ac:dyDescent="0.25">
      <c r="V4068" t="str">
        <v>Joshua Harto</v>
      </c>
    </row>
    <row r="4069" spans="22:22" x14ac:dyDescent="0.25">
      <c r="V4069" t="str">
        <v>Leopoldo Trieste</v>
      </c>
    </row>
    <row r="4070" spans="22:22" x14ac:dyDescent="0.25">
      <c r="V4070" t="str">
        <v>Walter Stocker</v>
      </c>
    </row>
    <row r="4071" spans="22:22" x14ac:dyDescent="0.25">
      <c r="V4071" t="str">
        <v>Miri Fabian</v>
      </c>
    </row>
    <row r="4072" spans="22:22" x14ac:dyDescent="0.25">
      <c r="V4072" t="str">
        <v>Bernard Hill</v>
      </c>
    </row>
    <row r="4073" spans="22:22" x14ac:dyDescent="0.25">
      <c r="V4073" t="str">
        <v>Gary Shorelle</v>
      </c>
    </row>
    <row r="4074" spans="22:22" x14ac:dyDescent="0.25">
      <c r="V4074" t="str">
        <v>Christopher Lee</v>
      </c>
    </row>
    <row r="4075" spans="22:22" x14ac:dyDescent="0.25">
      <c r="V4075" t="str">
        <v>Sergio MendizÃ¡bal</v>
      </c>
    </row>
    <row r="4076" spans="22:22" x14ac:dyDescent="0.25">
      <c r="V4076" t="str">
        <v>Alexander Zemeckis</v>
      </c>
    </row>
    <row r="4077" spans="22:22" x14ac:dyDescent="0.25">
      <c r="V4077" t="str">
        <v>Charlie Dell</v>
      </c>
    </row>
    <row r="4078" spans="22:22" x14ac:dyDescent="0.25">
      <c r="V4078" t="str">
        <v>Tohoru Masamune</v>
      </c>
    </row>
    <row r="4079" spans="22:22" x14ac:dyDescent="0.25">
      <c r="V4079" t="str">
        <v>Michael Sheard</v>
      </c>
    </row>
    <row r="4080" spans="22:22" x14ac:dyDescent="0.25">
      <c r="V4080" t="str">
        <v>Rowan Witt</v>
      </c>
    </row>
    <row r="4081" spans="22:22" x14ac:dyDescent="0.25">
      <c r="V4081" t="str">
        <v>Margo Winkler</v>
      </c>
    </row>
    <row r="4082" spans="22:22" x14ac:dyDescent="0.25">
      <c r="V4082" t="str">
        <v>Christopher Lloyd</v>
      </c>
    </row>
    <row r="4083" spans="22:22" x14ac:dyDescent="0.25">
      <c r="V4083" t="str">
        <v>Richard Roundtree</v>
      </c>
    </row>
    <row r="4084" spans="22:22" x14ac:dyDescent="0.25">
      <c r="V4084" t="str">
        <v>Atsushi Watanabe</v>
      </c>
    </row>
    <row r="4085" spans="22:22" x14ac:dyDescent="0.25">
      <c r="V4085" t="str">
        <v>William Edmunds</v>
      </c>
    </row>
    <row r="4086" spans="22:22" x14ac:dyDescent="0.25">
      <c r="V4086" t="str">
        <v>Ted Levine</v>
      </c>
    </row>
    <row r="4087" spans="22:22" x14ac:dyDescent="0.25">
      <c r="V4087" t="str">
        <v>Robson Rocha</v>
      </c>
    </row>
    <row r="4088" spans="22:22" x14ac:dyDescent="0.25">
      <c r="V4088" t="str">
        <v>Ian Porter</v>
      </c>
    </row>
    <row r="4089" spans="22:22" x14ac:dyDescent="0.25">
      <c r="V4089" t="str">
        <v>Verena Buratti</v>
      </c>
    </row>
    <row r="4090" spans="22:22" x14ac:dyDescent="0.25">
      <c r="V4090" t="str">
        <v>Rai Tasco</v>
      </c>
    </row>
    <row r="4091" spans="22:22" x14ac:dyDescent="0.25">
      <c r="V4091" t="str">
        <v>Casey Affleck</v>
      </c>
    </row>
    <row r="4092" spans="22:22" x14ac:dyDescent="0.25">
      <c r="V4092" t="str">
        <v>Jack Klaff</v>
      </c>
    </row>
    <row r="4093" spans="22:22" x14ac:dyDescent="0.25">
      <c r="V4093" t="str">
        <v>Jared Lounsbery</v>
      </c>
    </row>
    <row r="4094" spans="22:22" x14ac:dyDescent="0.25">
      <c r="V4094" t="str">
        <v>Cristen Kauffman</v>
      </c>
    </row>
    <row r="4095" spans="22:22" x14ac:dyDescent="0.25">
      <c r="V4095" t="str">
        <v>Michiko Yamamoto</v>
      </c>
    </row>
    <row r="4096" spans="22:22" x14ac:dyDescent="0.25">
      <c r="V4096" t="str">
        <v>Francis De Sales</v>
      </c>
    </row>
    <row r="4097" spans="22:22" x14ac:dyDescent="0.25">
      <c r="V4097" t="str">
        <v>Joachim Paul AssbÃ¶ck</v>
      </c>
    </row>
    <row r="4098" spans="22:22" x14ac:dyDescent="0.25">
      <c r="V4098" t="str">
        <v>MaÃ¯wenn</v>
      </c>
    </row>
    <row r="4099" spans="22:22" x14ac:dyDescent="0.25">
      <c r="V4099" t="str">
        <v>Kim Jin Hyung</v>
      </c>
    </row>
    <row r="4100" spans="22:22" x14ac:dyDescent="0.25">
      <c r="V4100" t="str">
        <v>Judi M. Durand</v>
      </c>
    </row>
    <row r="4101" spans="22:22" x14ac:dyDescent="0.25">
      <c r="V4101" t="str">
        <v>Chris Kell</v>
      </c>
    </row>
    <row r="4102" spans="22:22" x14ac:dyDescent="0.25">
      <c r="V4102" t="str">
        <v>Michelle Christine White</v>
      </c>
    </row>
    <row r="4103" spans="22:22" x14ac:dyDescent="0.25">
      <c r="V4103" t="str">
        <v>Ken Daly</v>
      </c>
    </row>
    <row r="4104" spans="22:22" x14ac:dyDescent="0.25">
      <c r="V4104" t="str">
        <v>J.C. MacKenzie</v>
      </c>
    </row>
    <row r="4105" spans="22:22" x14ac:dyDescent="0.25">
      <c r="V4105" t="str">
        <v>Ricky Jay</v>
      </c>
    </row>
    <row r="4106" spans="22:22" x14ac:dyDescent="0.25">
      <c r="V4106" t="str">
        <v>Arnet Amos</v>
      </c>
    </row>
    <row r="4107" spans="22:22" x14ac:dyDescent="0.25">
      <c r="V4107" t="str">
        <v>Raymond Lee</v>
      </c>
    </row>
    <row r="4108" spans="22:22" x14ac:dyDescent="0.25">
      <c r="V4108" t="str">
        <v>Rogelio Douglas Jr.</v>
      </c>
    </row>
    <row r="4109" spans="22:22" x14ac:dyDescent="0.25">
      <c r="V4109" t="str">
        <v>Ã‰milie Caen</v>
      </c>
    </row>
    <row r="4110" spans="22:22" x14ac:dyDescent="0.25">
      <c r="V4110" t="str">
        <v>Ted Oliver</v>
      </c>
    </row>
    <row r="4111" spans="22:22" x14ac:dyDescent="0.25">
      <c r="V4111" t="str">
        <v>ShichisaburÃ´ Amatsu</v>
      </c>
    </row>
    <row r="4112" spans="22:22" x14ac:dyDescent="0.25">
      <c r="V4112" t="str">
        <v>Saturno Cerra</v>
      </c>
    </row>
    <row r="4113" spans="22:22" x14ac:dyDescent="0.25">
      <c r="V4113" t="str">
        <v>Mika Sekita</v>
      </c>
    </row>
    <row r="4114" spans="22:22" x14ac:dyDescent="0.25">
      <c r="V4114" t="str">
        <v>Nick Borgani</v>
      </c>
    </row>
    <row r="4115" spans="22:22" x14ac:dyDescent="0.25">
      <c r="V4115">
        <v>0</v>
      </c>
    </row>
    <row r="4116" spans="22:22" x14ac:dyDescent="0.25">
      <c r="V4116" t="str">
        <v>Jeanne Carpenter</v>
      </c>
    </row>
    <row r="4117" spans="22:22" x14ac:dyDescent="0.25">
      <c r="V4117" t="str">
        <v>Mariella Lo Giudice</v>
      </c>
    </row>
    <row r="4118" spans="22:22" x14ac:dyDescent="0.25">
      <c r="V4118" t="str">
        <v>Cynthia Wood</v>
      </c>
    </row>
    <row r="4119" spans="22:22" x14ac:dyDescent="0.25">
      <c r="V4119" t="str">
        <v>Sonny Caldinez</v>
      </c>
    </row>
    <row r="4120" spans="22:22" x14ac:dyDescent="0.25">
      <c r="V4120" t="str">
        <v>Don Johnson</v>
      </c>
    </row>
    <row r="4121" spans="22:22" x14ac:dyDescent="0.25">
      <c r="V4121" t="str">
        <v>Mickie McGowan</v>
      </c>
    </row>
    <row r="4122" spans="22:22" x14ac:dyDescent="0.25">
      <c r="V4122" t="str">
        <v>Hinnerk SchÃ¶nemann</v>
      </c>
    </row>
    <row r="4123" spans="22:22" x14ac:dyDescent="0.25">
      <c r="V4123" t="str">
        <v>Fred Aldrich</v>
      </c>
    </row>
    <row r="4124" spans="22:22" x14ac:dyDescent="0.25">
      <c r="V4124" t="str">
        <v>Leon Briggs</v>
      </c>
    </row>
    <row r="4125" spans="22:22" x14ac:dyDescent="0.25">
      <c r="V4125" t="str">
        <v>Alison Coleridge</v>
      </c>
    </row>
    <row r="4126" spans="22:22" x14ac:dyDescent="0.25">
      <c r="V4126" t="str">
        <v>Rudolph Anders</v>
      </c>
    </row>
    <row r="4127" spans="22:22" x14ac:dyDescent="0.25">
      <c r="V4127" t="str">
        <v>Benjie Bancroft</v>
      </c>
    </row>
    <row r="4128" spans="22:22" x14ac:dyDescent="0.25">
      <c r="V4128" t="str">
        <v>Danai Gurira</v>
      </c>
    </row>
    <row r="4129" spans="22:22" x14ac:dyDescent="0.25">
      <c r="V4129" t="str">
        <v>Valerie Colgan</v>
      </c>
    </row>
    <row r="4130" spans="22:22" x14ac:dyDescent="0.25">
      <c r="V4130" t="str">
        <v>Lisa Cloud</v>
      </c>
    </row>
    <row r="4131" spans="22:22" x14ac:dyDescent="0.25">
      <c r="V4131" t="str">
        <v>Gordon Tanner</v>
      </c>
    </row>
    <row r="4132" spans="22:22" x14ac:dyDescent="0.25">
      <c r="V4132" t="str">
        <v>Greta Lee</v>
      </c>
    </row>
    <row r="4133" spans="22:22" x14ac:dyDescent="0.25">
      <c r="V4133" t="str">
        <v>Brett Cullen</v>
      </c>
    </row>
    <row r="4134" spans="22:22" x14ac:dyDescent="0.25">
      <c r="V4134" t="str">
        <v>Chae-soo Jang</v>
      </c>
    </row>
    <row r="4135" spans="22:22" x14ac:dyDescent="0.25">
      <c r="V4135" t="str">
        <v>Sharon Washington</v>
      </c>
    </row>
    <row r="4136" spans="22:22" x14ac:dyDescent="0.25">
      <c r="V4136" t="str">
        <v>Patrick Hines</v>
      </c>
    </row>
    <row r="4137" spans="22:22" x14ac:dyDescent="0.25">
      <c r="V4137" t="str">
        <v>Barry McGovern</v>
      </c>
    </row>
    <row r="4138" spans="22:22" x14ac:dyDescent="0.25">
      <c r="V4138" t="str">
        <v>Kendall Cunningham</v>
      </c>
    </row>
    <row r="4139" spans="22:22" x14ac:dyDescent="0.25">
      <c r="V4139" t="str">
        <v>Luis Valdez</v>
      </c>
    </row>
    <row r="4140" spans="22:22" x14ac:dyDescent="0.25">
      <c r="V4140" t="str">
        <v>Martin Hemme</v>
      </c>
    </row>
    <row r="4141" spans="22:22" x14ac:dyDescent="0.25">
      <c r="V4141" t="str">
        <v>Julie Dreyfus</v>
      </c>
    </row>
    <row r="4142" spans="22:22" x14ac:dyDescent="0.25">
      <c r="V4142" t="str">
        <v>Jack Fletcher</v>
      </c>
    </row>
    <row r="4143" spans="22:22" x14ac:dyDescent="0.25">
      <c r="V4143" t="str">
        <v>Elizabeth Olsen</v>
      </c>
    </row>
    <row r="4144" spans="22:22" x14ac:dyDescent="0.25">
      <c r="V4144" t="str">
        <v>Olga Karlatos</v>
      </c>
    </row>
    <row r="4145" spans="22:22" x14ac:dyDescent="0.25">
      <c r="V4145" t="str">
        <v>Rob Lyons</v>
      </c>
    </row>
    <row r="4146" spans="22:22" x14ac:dyDescent="0.25">
      <c r="V4146" t="str">
        <v>Samia Shoaib</v>
      </c>
    </row>
    <row r="4147" spans="22:22" x14ac:dyDescent="0.25">
      <c r="V4147" t="str">
        <v>Javier FernÃ¡ndez-PeÃ±a</v>
      </c>
    </row>
    <row r="4148" spans="22:22" x14ac:dyDescent="0.25">
      <c r="V4148" t="str">
        <v>Kanami SatÃ´</v>
      </c>
    </row>
    <row r="4149" spans="22:22" x14ac:dyDescent="0.25">
      <c r="V4149" t="str">
        <v>Mary Bayless</v>
      </c>
    </row>
    <row r="4150" spans="22:22" x14ac:dyDescent="0.25">
      <c r="V4150" t="str">
        <v>Shoaib Ahmed</v>
      </c>
    </row>
    <row r="4151" spans="22:22" x14ac:dyDescent="0.25">
      <c r="V4151" t="str">
        <v>Tim Rose</v>
      </c>
    </row>
    <row r="4152" spans="22:22" x14ac:dyDescent="0.25">
      <c r="V4152" t="str">
        <v>Heather Downham</v>
      </c>
    </row>
    <row r="4153" spans="22:22" x14ac:dyDescent="0.25">
      <c r="V4153" t="str">
        <v>Deirdre O'Connell</v>
      </c>
    </row>
    <row r="4154" spans="22:22" x14ac:dyDescent="0.25">
      <c r="V4154" t="str">
        <v>Linda Kaye</v>
      </c>
    </row>
    <row r="4155" spans="22:22" x14ac:dyDescent="0.25">
      <c r="V4155" t="str">
        <v>Toshio Egi</v>
      </c>
    </row>
    <row r="4156" spans="22:22" x14ac:dyDescent="0.25">
      <c r="V4156" t="str">
        <v>Majd Nabil Alhalabi</v>
      </c>
    </row>
    <row r="4157" spans="22:22" x14ac:dyDescent="0.25">
      <c r="V4157" t="str">
        <v>Buddy Swan</v>
      </c>
    </row>
    <row r="4158" spans="22:22" x14ac:dyDescent="0.25">
      <c r="V4158" t="str">
        <v>Hugh Miller</v>
      </c>
    </row>
    <row r="4159" spans="22:22" x14ac:dyDescent="0.25">
      <c r="V4159" t="str">
        <v>Nicolai Dahl Hamilton</v>
      </c>
    </row>
    <row r="4160" spans="22:22" x14ac:dyDescent="0.25">
      <c r="V4160" t="str">
        <v>John Alban</v>
      </c>
    </row>
    <row r="4161" spans="22:22" x14ac:dyDescent="0.25">
      <c r="V4161" t="str">
        <v>Hertha von Walther</v>
      </c>
    </row>
    <row r="4162" spans="22:22" x14ac:dyDescent="0.25">
      <c r="V4162" t="str">
        <v>Boyd Cabeen</v>
      </c>
    </row>
    <row r="4163" spans="22:22" x14ac:dyDescent="0.25">
      <c r="V4163" t="str">
        <v>Armelle</v>
      </c>
    </row>
    <row r="4164" spans="22:22" x14ac:dyDescent="0.25">
      <c r="V4164" t="str">
        <v>Anthony Sharp</v>
      </c>
    </row>
    <row r="4165" spans="22:22" x14ac:dyDescent="0.25">
      <c r="V4165" t="str">
        <v>N. Lisichenok</v>
      </c>
    </row>
    <row r="4166" spans="22:22" x14ac:dyDescent="0.25">
      <c r="V4166" t="str">
        <v>Papillon Soo</v>
      </c>
    </row>
    <row r="4167" spans="22:22" x14ac:dyDescent="0.25">
      <c r="V4167" t="str">
        <v>Bess Flowers</v>
      </c>
    </row>
    <row r="4168" spans="22:22" x14ac:dyDescent="0.25">
      <c r="V4168" t="str">
        <v>Benny Burt</v>
      </c>
    </row>
    <row r="4169" spans="22:22" x14ac:dyDescent="0.25">
      <c r="V4169" t="str">
        <v>Ted Beniades</v>
      </c>
    </row>
    <row r="4170" spans="22:22" x14ac:dyDescent="0.25">
      <c r="V4170" t="str">
        <v>Noriko Honma</v>
      </c>
    </row>
    <row r="4171" spans="22:22" x14ac:dyDescent="0.25">
      <c r="V4171" t="str">
        <v>Arch Johnson</v>
      </c>
    </row>
    <row r="4172" spans="22:22" x14ac:dyDescent="0.25">
      <c r="V4172" t="str">
        <v>R.L. Armstrong</v>
      </c>
    </row>
    <row r="4173" spans="22:22" x14ac:dyDescent="0.25">
      <c r="V4173" t="str">
        <v>Beau Kayser</v>
      </c>
    </row>
    <row r="4174" spans="22:22" x14ac:dyDescent="0.25">
      <c r="V4174" t="str">
        <v>Symba</v>
      </c>
    </row>
    <row r="4175" spans="22:22" x14ac:dyDescent="0.25">
      <c r="V4175" t="str">
        <v>Bob Bergen</v>
      </c>
    </row>
    <row r="4176" spans="22:22" x14ac:dyDescent="0.25">
      <c r="V4176" t="str">
        <v>Susan Traylor</v>
      </c>
    </row>
    <row r="4177" spans="22:22" x14ac:dyDescent="0.25">
      <c r="V4177" t="str">
        <v>Jon Rua</v>
      </c>
    </row>
    <row r="4178" spans="22:22" x14ac:dyDescent="0.25">
      <c r="V4178" t="str">
        <v>Gottfried Huppertz</v>
      </c>
    </row>
    <row r="4179" spans="22:22" x14ac:dyDescent="0.25">
      <c r="V4179" t="str">
        <v>Nafise Ghodrati</v>
      </c>
    </row>
    <row r="4180" spans="22:22" x14ac:dyDescent="0.25">
      <c r="V4180" t="str">
        <v>Sam Douglas</v>
      </c>
    </row>
    <row r="4181" spans="22:22" x14ac:dyDescent="0.25">
      <c r="V4181" t="str">
        <v>Al Leong</v>
      </c>
    </row>
    <row r="4182" spans="22:22" x14ac:dyDescent="0.25">
      <c r="V4182" t="str">
        <v>Amine Benzenine</v>
      </c>
    </row>
    <row r="4183" spans="22:22" x14ac:dyDescent="0.25">
      <c r="V4183" t="str">
        <v>Bradley Gregg</v>
      </c>
    </row>
    <row r="4184" spans="22:22" x14ac:dyDescent="0.25">
      <c r="V4184" t="str">
        <v>Veriano Ginesi</v>
      </c>
    </row>
    <row r="4185" spans="22:22" x14ac:dyDescent="0.25">
      <c r="V4185" t="str">
        <v>Benjamin Adams</v>
      </c>
    </row>
    <row r="4186" spans="22:22" x14ac:dyDescent="0.25">
      <c r="V4186" t="str">
        <v>Martin Starr</v>
      </c>
    </row>
    <row r="4187" spans="22:22" x14ac:dyDescent="0.25">
      <c r="V4187" t="str">
        <v>Gurkirtan</v>
      </c>
    </row>
    <row r="4188" spans="22:22" x14ac:dyDescent="0.25">
      <c r="V4188" t="str">
        <v>GÃ¶tz Otto</v>
      </c>
    </row>
    <row r="4189" spans="22:22" x14ac:dyDescent="0.25">
      <c r="V4189" t="str">
        <v>Giovanni Tarallo</v>
      </c>
    </row>
    <row r="4190" spans="22:22" x14ac:dyDescent="0.25">
      <c r="V4190" t="str">
        <v>Richard Brake</v>
      </c>
    </row>
    <row r="4191" spans="22:22" x14ac:dyDescent="0.25">
      <c r="V4191" t="str">
        <v>Jagbir</v>
      </c>
    </row>
    <row r="4192" spans="22:22" x14ac:dyDescent="0.25">
      <c r="V4192" t="str">
        <v>Lillian Crane</v>
      </c>
    </row>
    <row r="4193" spans="22:22" x14ac:dyDescent="0.25">
      <c r="V4193" t="str">
        <v>Brandon Beach</v>
      </c>
    </row>
    <row r="4194" spans="22:22" x14ac:dyDescent="0.25">
      <c r="V4194" t="str">
        <v>Claude Stroud</v>
      </c>
    </row>
    <row r="4195" spans="22:22" x14ac:dyDescent="0.25">
      <c r="V4195" t="str">
        <v>Gavin Lyle Foley</v>
      </c>
    </row>
    <row r="4196" spans="22:22" x14ac:dyDescent="0.25">
      <c r="V4196" t="str">
        <v>Henry Zebrowski</v>
      </c>
    </row>
    <row r="4197" spans="22:22" x14ac:dyDescent="0.25">
      <c r="V4197" t="str">
        <v>Dan Brown</v>
      </c>
    </row>
    <row r="4198" spans="22:22" x14ac:dyDescent="0.25">
      <c r="V4198" t="str">
        <v>Martin Brandt</v>
      </c>
    </row>
    <row r="4199" spans="22:22" x14ac:dyDescent="0.25">
      <c r="V4199" t="str">
        <v>Cherrilene Cardinal</v>
      </c>
    </row>
    <row r="4200" spans="22:22" x14ac:dyDescent="0.25">
      <c r="V4200" t="str">
        <v>Frankie Avalon</v>
      </c>
    </row>
    <row r="4201" spans="22:22" x14ac:dyDescent="0.25">
      <c r="V4201" t="str">
        <v>Hitoshi Ueki</v>
      </c>
    </row>
    <row r="4202" spans="22:22" x14ac:dyDescent="0.25">
      <c r="V4202" t="str">
        <v>Mila Espiga</v>
      </c>
    </row>
    <row r="4203" spans="22:22" x14ac:dyDescent="0.25">
      <c r="V4203" t="str">
        <v>Sydney McCallister</v>
      </c>
    </row>
    <row r="4204" spans="22:22" x14ac:dyDescent="0.25">
      <c r="V4204" t="str">
        <v>Janis Dardaris</v>
      </c>
    </row>
    <row r="4205" spans="22:22" x14ac:dyDescent="0.25">
      <c r="V4205" t="str">
        <v>Kent Cassella</v>
      </c>
    </row>
    <row r="4206" spans="22:22" x14ac:dyDescent="0.25">
      <c r="V4206" t="str">
        <v>Sandy Johnson</v>
      </c>
    </row>
    <row r="4207" spans="22:22" x14ac:dyDescent="0.25">
      <c r="V4207" t="str">
        <v>Muriel Moore</v>
      </c>
    </row>
    <row r="4208" spans="22:22" x14ac:dyDescent="0.25">
      <c r="V4208" t="str">
        <v>IchirÃ´ Nakatani</v>
      </c>
    </row>
    <row r="4209" spans="22:22" x14ac:dyDescent="0.25">
      <c r="V4209" t="str">
        <v>Pat Flaherty</v>
      </c>
    </row>
    <row r="4210" spans="22:22" x14ac:dyDescent="0.25">
      <c r="V4210" t="str">
        <v>Joseph McKenna</v>
      </c>
    </row>
    <row r="4211" spans="22:22" x14ac:dyDescent="0.25">
      <c r="V4211" t="str">
        <v>William Russell</v>
      </c>
    </row>
    <row r="4212" spans="22:22" x14ac:dyDescent="0.25">
      <c r="V4212" t="str">
        <v>Jophery C. Brown</v>
      </c>
    </row>
    <row r="4213" spans="22:22" x14ac:dyDescent="0.25">
      <c r="V4213" t="str">
        <v>Jonathan Loughran</v>
      </c>
    </row>
    <row r="4214" spans="22:22" x14ac:dyDescent="0.25">
      <c r="V4214" t="str">
        <v>Myk Watford</v>
      </c>
    </row>
    <row r="4215" spans="22:22" x14ac:dyDescent="0.25">
      <c r="V4215" t="str">
        <v>Bruce Spence</v>
      </c>
    </row>
    <row r="4216" spans="22:22" x14ac:dyDescent="0.25">
      <c r="V4216" t="str">
        <v>Frederick Treves</v>
      </c>
    </row>
    <row r="4217" spans="22:22" x14ac:dyDescent="0.25">
      <c r="V4217" t="str">
        <v>Floyd Anderson</v>
      </c>
    </row>
    <row r="4218" spans="22:22" x14ac:dyDescent="0.25">
      <c r="V4218" t="str">
        <v>Belinda Palmer</v>
      </c>
    </row>
    <row r="4219" spans="22:22" x14ac:dyDescent="0.25">
      <c r="V4219" t="str">
        <v>Rand Brooks</v>
      </c>
    </row>
    <row r="4220" spans="22:22" x14ac:dyDescent="0.25">
      <c r="V4220" t="str">
        <v>Alister Mazzotti</v>
      </c>
    </row>
    <row r="4221" spans="22:22" x14ac:dyDescent="0.25">
      <c r="V4221" t="str">
        <v>John Carpenter</v>
      </c>
    </row>
    <row r="4222" spans="22:22" x14ac:dyDescent="0.25">
      <c r="V4222" t="str">
        <v>Carlos Alazraqui</v>
      </c>
    </row>
    <row r="4223" spans="22:22" x14ac:dyDescent="0.25">
      <c r="V4223" t="str">
        <v>Stephen Marcus</v>
      </c>
    </row>
    <row r="4224" spans="22:22" x14ac:dyDescent="0.25">
      <c r="V4224" t="str">
        <v>Herschel Graham</v>
      </c>
    </row>
    <row r="4225" spans="22:22" x14ac:dyDescent="0.25">
      <c r="V4225" t="str">
        <v>Sergio LÃ³pez Santana</v>
      </c>
    </row>
    <row r="4226" spans="22:22" x14ac:dyDescent="0.25">
      <c r="V4226" t="str">
        <v>Javanart Punynchoti</v>
      </c>
    </row>
    <row r="4227" spans="22:22" x14ac:dyDescent="0.25">
      <c r="V4227" t="str">
        <v>Jena Malone</v>
      </c>
    </row>
    <row r="4228" spans="22:22" x14ac:dyDescent="0.25">
      <c r="V4228" t="str">
        <v>Christopher Berry</v>
      </c>
    </row>
    <row r="4229" spans="22:22" x14ac:dyDescent="0.25">
      <c r="V4229" t="str">
        <v>Annie Louise Ross</v>
      </c>
    </row>
    <row r="4230" spans="22:22" x14ac:dyDescent="0.25">
      <c r="V4230" t="str">
        <v>Greg Trzaskoma</v>
      </c>
    </row>
    <row r="4231" spans="22:22" x14ac:dyDescent="0.25">
      <c r="V4231" t="str">
        <v>Lexi Cowan</v>
      </c>
    </row>
    <row r="4232" spans="22:22" x14ac:dyDescent="0.25">
      <c r="V4232" t="str">
        <v>James Gaulke</v>
      </c>
    </row>
    <row r="4233" spans="22:22" x14ac:dyDescent="0.25">
      <c r="V4233" t="str">
        <v>Daiki Nakamura</v>
      </c>
    </row>
    <row r="4234" spans="22:22" x14ac:dyDescent="0.25">
      <c r="V4234" t="str">
        <v>Sandra Ellis Lafferty</v>
      </c>
    </row>
    <row r="4235" spans="22:22" x14ac:dyDescent="0.25">
      <c r="V4235" t="str">
        <v>Erica Grant</v>
      </c>
    </row>
    <row r="4236" spans="22:22" x14ac:dyDescent="0.25">
      <c r="V4236" t="str">
        <v>F.J. Beuaregard</v>
      </c>
    </row>
    <row r="4237" spans="22:22" x14ac:dyDescent="0.25">
      <c r="V4237" t="str">
        <v>Carolyn DeMirjian</v>
      </c>
    </row>
    <row r="4238" spans="22:22" x14ac:dyDescent="0.25">
      <c r="V4238" t="str">
        <v>Candice Azzara</v>
      </c>
    </row>
    <row r="4239" spans="22:22" x14ac:dyDescent="0.25">
      <c r="V4239" t="str">
        <v>Dan Bergin</v>
      </c>
    </row>
    <row r="4240" spans="22:22" x14ac:dyDescent="0.25">
      <c r="V4240" t="str">
        <v>Martin Boddey</v>
      </c>
    </row>
    <row r="4241" spans="22:22" x14ac:dyDescent="0.25">
      <c r="V4241" t="str">
        <v>Mohammad Haj-Hosseini</v>
      </c>
    </row>
    <row r="4242" spans="22:22" x14ac:dyDescent="0.25">
      <c r="V4242" t="str">
        <v>Emma Baron</v>
      </c>
    </row>
    <row r="4243" spans="22:22" x14ac:dyDescent="0.25">
      <c r="V4243" t="str">
        <v>Chris Chalk</v>
      </c>
    </row>
    <row r="4244" spans="22:22" x14ac:dyDescent="0.25">
      <c r="V4244" t="str">
        <v>Budd Fine</v>
      </c>
    </row>
    <row r="4245" spans="22:22" x14ac:dyDescent="0.25">
      <c r="V4245" t="str">
        <v>Gunnel Lindblom</v>
      </c>
    </row>
    <row r="4246" spans="22:22" x14ac:dyDescent="0.25">
      <c r="V4246" t="str">
        <v>Leonard Kelly-Young</v>
      </c>
    </row>
    <row r="4247" spans="22:22" x14ac:dyDescent="0.25">
      <c r="V4247" t="str">
        <v>Branko Andric</v>
      </c>
    </row>
    <row r="4248" spans="22:22" x14ac:dyDescent="0.25">
      <c r="V4248" t="str">
        <v>Jason Isaacs</v>
      </c>
    </row>
    <row r="4249" spans="22:22" x14ac:dyDescent="0.25">
      <c r="V4249" t="str">
        <v>Jack Scardino</v>
      </c>
    </row>
    <row r="4250" spans="22:22" x14ac:dyDescent="0.25">
      <c r="V4250" t="str">
        <v>Laurence Griffin</v>
      </c>
    </row>
    <row r="4251" spans="22:22" x14ac:dyDescent="0.25">
      <c r="V4251" t="str">
        <v>Larry Pine</v>
      </c>
    </row>
    <row r="4252" spans="22:22" x14ac:dyDescent="0.25">
      <c r="V4252" t="str">
        <v>Dick Elliott</v>
      </c>
    </row>
    <row r="4253" spans="22:22" x14ac:dyDescent="0.25">
      <c r="V4253" t="str">
        <v>Evelio Larenagas</v>
      </c>
    </row>
    <row r="4254" spans="22:22" x14ac:dyDescent="0.25">
      <c r="V4254" t="str">
        <v>Roger Booth</v>
      </c>
    </row>
    <row r="4255" spans="22:22" x14ac:dyDescent="0.25">
      <c r="V4255" t="str">
        <v>Jae-eung Lee</v>
      </c>
    </row>
    <row r="4256" spans="22:22" x14ac:dyDescent="0.25">
      <c r="V4256" t="str">
        <v>Rory O'Shea</v>
      </c>
    </row>
    <row r="4257" spans="22:22" x14ac:dyDescent="0.25">
      <c r="V4257" t="str">
        <v>Lexie Holland</v>
      </c>
    </row>
    <row r="4258" spans="22:22" x14ac:dyDescent="0.25">
      <c r="V4258" t="str">
        <v>Nathaniel Buzolic</v>
      </c>
    </row>
    <row r="4259" spans="22:22" x14ac:dyDescent="0.25">
      <c r="V4259" t="str">
        <v>Benkt-Ã…ke Benktsson</v>
      </c>
    </row>
    <row r="4260" spans="22:22" x14ac:dyDescent="0.25">
      <c r="V4260" t="str">
        <v>Leonardo Sbaraglia</v>
      </c>
    </row>
    <row r="4261" spans="22:22" x14ac:dyDescent="0.25">
      <c r="V4261" t="str">
        <v>Terrence Burton</v>
      </c>
    </row>
    <row r="4262" spans="22:22" x14ac:dyDescent="0.25">
      <c r="V4262" t="str">
        <v>Melissa Jaffer</v>
      </c>
    </row>
    <row r="4263" spans="22:22" x14ac:dyDescent="0.25">
      <c r="V4263" t="str">
        <v>Shaun Patten</v>
      </c>
    </row>
    <row r="4264" spans="22:22" x14ac:dyDescent="0.25">
      <c r="V4264" t="str">
        <v>Gino Conforti</v>
      </c>
    </row>
    <row r="4265" spans="22:22" x14ac:dyDescent="0.25">
      <c r="V4265" t="str">
        <v>Jonathan Searle</v>
      </c>
    </row>
    <row r="4266" spans="22:22" x14ac:dyDescent="0.25">
      <c r="V4266" t="str">
        <v>Fournez-Goffard</v>
      </c>
    </row>
    <row r="4267" spans="22:22" x14ac:dyDescent="0.25">
      <c r="V4267" t="str">
        <v>Lerato Mokgotho</v>
      </c>
    </row>
    <row r="4268" spans="22:22" x14ac:dyDescent="0.25">
      <c r="V4268" t="str">
        <v>Lara Flynn Boyle</v>
      </c>
    </row>
    <row r="4269" spans="22:22" x14ac:dyDescent="0.25">
      <c r="V4269" t="str">
        <v>Mitsuhiro MÃ´ri</v>
      </c>
    </row>
    <row r="4270" spans="22:22" x14ac:dyDescent="0.25">
      <c r="V4270" t="str">
        <v>Kshirod Roy</v>
      </c>
    </row>
    <row r="4271" spans="22:22" x14ac:dyDescent="0.25">
      <c r="V4271" t="str">
        <v>Billy Sands</v>
      </c>
    </row>
    <row r="4272" spans="22:22" x14ac:dyDescent="0.25">
      <c r="V4272" t="str">
        <v>Tony Todd</v>
      </c>
    </row>
    <row r="4273" spans="22:22" x14ac:dyDescent="0.25">
      <c r="V4273" t="str">
        <v>Darrin Prescott</v>
      </c>
    </row>
    <row r="4274" spans="22:22" x14ac:dyDescent="0.25">
      <c r="V4274" t="str">
        <v>Popeye</v>
      </c>
    </row>
    <row r="4275" spans="22:22" x14ac:dyDescent="0.25">
      <c r="V4275" t="str">
        <v>Tom Oberhaus</v>
      </c>
    </row>
    <row r="4276" spans="22:22" x14ac:dyDescent="0.25">
      <c r="V4276" t="str">
        <v>Michael Cyril Creighton</v>
      </c>
    </row>
    <row r="4277" spans="22:22" x14ac:dyDescent="0.25">
      <c r="V4277" t="str">
        <v>Martin Savage</v>
      </c>
    </row>
    <row r="4278" spans="22:22" x14ac:dyDescent="0.25">
      <c r="V4278" t="str">
        <v>John Hofer</v>
      </c>
    </row>
    <row r="4279" spans="22:22" x14ac:dyDescent="0.25">
      <c r="V4279" t="str">
        <v>Darryl Hickman</v>
      </c>
    </row>
    <row r="4280" spans="22:22" x14ac:dyDescent="0.25">
      <c r="V4280" t="str">
        <v>Freda Betsky</v>
      </c>
    </row>
    <row r="4281" spans="22:22" x14ac:dyDescent="0.25">
      <c r="V4281" t="str">
        <v>Ryan Sturz</v>
      </c>
    </row>
    <row r="4282" spans="22:22" x14ac:dyDescent="0.25">
      <c r="V4282" t="str">
        <v>Peggy Roeder</v>
      </c>
    </row>
    <row r="4283" spans="22:22" x14ac:dyDescent="0.25">
      <c r="V4283" t="str">
        <v>Jack Bird</v>
      </c>
    </row>
    <row r="4284" spans="22:22" x14ac:dyDescent="0.25">
      <c r="V4284" t="str">
        <v>John Mahon</v>
      </c>
    </row>
    <row r="4285" spans="22:22" x14ac:dyDescent="0.25">
      <c r="V4285" t="str">
        <v>Charles Halton</v>
      </c>
    </row>
    <row r="4286" spans="22:22" x14ac:dyDescent="0.25">
      <c r="V4286" t="str">
        <v>Brad Bird</v>
      </c>
    </row>
    <row r="4287" spans="22:22" x14ac:dyDescent="0.25">
      <c r="V4287" t="str">
        <v>Danny Borzage</v>
      </c>
    </row>
    <row r="4288" spans="22:22" x14ac:dyDescent="0.25">
      <c r="V4288" t="str">
        <v>John Arledge</v>
      </c>
    </row>
    <row r="4289" spans="22:22" x14ac:dyDescent="0.25">
      <c r="V4289" t="str">
        <v>Billy Bevan</v>
      </c>
    </row>
    <row r="4290" spans="22:22" x14ac:dyDescent="0.25">
      <c r="V4290" t="str">
        <v>Blake Friedman</v>
      </c>
    </row>
    <row r="4291" spans="22:22" x14ac:dyDescent="0.25">
      <c r="V4291" t="str">
        <v>Harry Dean Stanton</v>
      </c>
    </row>
    <row r="4292" spans="22:22" x14ac:dyDescent="0.25">
      <c r="V4292" t="str">
        <v>Gustavo SÃ¡nchez Parra</v>
      </c>
    </row>
    <row r="4293" spans="22:22" x14ac:dyDescent="0.25">
      <c r="V4293" t="str">
        <v>Guy Siner</v>
      </c>
    </row>
    <row r="4294" spans="22:22" x14ac:dyDescent="0.25">
      <c r="V4294" t="str">
        <v>Christian Moro</v>
      </c>
    </row>
    <row r="4295" spans="22:22" x14ac:dyDescent="0.25">
      <c r="V4295" t="str">
        <v>Bouchon</v>
      </c>
    </row>
    <row r="4296" spans="22:22" x14ac:dyDescent="0.25">
      <c r="V4296" t="str">
        <v>Andrew MacLachlan</v>
      </c>
    </row>
    <row r="4297" spans="22:22" x14ac:dyDescent="0.25">
      <c r="V4297" t="str">
        <v>Burak AkÃ§akaya</v>
      </c>
    </row>
    <row r="4298" spans="22:22" x14ac:dyDescent="0.25">
      <c r="V4298" t="str">
        <v>Aleksandr Pyatkov</v>
      </c>
    </row>
    <row r="4299" spans="22:22" x14ac:dyDescent="0.25">
      <c r="V4299" t="str">
        <v>George P. Breakston</v>
      </c>
    </row>
    <row r="4300" spans="22:22" x14ac:dyDescent="0.25">
      <c r="V4300" t="str">
        <v>Gilchrist Stuart</v>
      </c>
    </row>
    <row r="4301" spans="22:22" x14ac:dyDescent="0.25">
      <c r="V4301" t="str">
        <v>Ri-woo Kim</v>
      </c>
    </row>
    <row r="4302" spans="22:22" x14ac:dyDescent="0.25">
      <c r="V4302" t="str">
        <v>Bala Hasan</v>
      </c>
    </row>
    <row r="4303" spans="22:22" x14ac:dyDescent="0.25">
      <c r="V4303" t="str">
        <v>Sherry Lynn</v>
      </c>
    </row>
    <row r="4304" spans="22:22" x14ac:dyDescent="0.25">
      <c r="V4304" t="str">
        <v>Michael Bryant</v>
      </c>
    </row>
    <row r="4305" spans="22:22" x14ac:dyDescent="0.25">
      <c r="V4305" t="str">
        <v>Ted Welch</v>
      </c>
    </row>
    <row r="4306" spans="22:22" x14ac:dyDescent="0.25">
      <c r="V4306" t="str">
        <v>Kath Soucie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movies</vt:lpstr>
      <vt:lpstr>movies1</vt:lpstr>
      <vt:lpstr>Unique Certificates</vt:lpstr>
      <vt:lpstr>Genre</vt:lpstr>
      <vt:lpstr>Splitted Genre</vt:lpstr>
      <vt:lpstr>Directors</vt:lpstr>
      <vt:lpstr>Splitted Directors</vt:lpstr>
      <vt:lpstr>Splitted Writers</vt:lpstr>
      <vt:lpstr>Cast-name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SONKAR</dc:creator>
  <cp:lastModifiedBy>Pratiksha Sonkar</cp:lastModifiedBy>
  <dcterms:created xsi:type="dcterms:W3CDTF">2024-05-11T19:46:55Z</dcterms:created>
  <dcterms:modified xsi:type="dcterms:W3CDTF">2024-05-13T15:45:26Z</dcterms:modified>
</cp:coreProperties>
</file>