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C:\Users\9277d\Downloads\"/>
    </mc:Choice>
  </mc:AlternateContent>
  <xr:revisionPtr revIDLastSave="0" documentId="13_ncr:1_{C9FA2848-185A-466D-A3DB-9FC0D000A058}" xr6:coauthVersionLast="47" xr6:coauthVersionMax="47" xr10:uidLastSave="{00000000-0000-0000-0000-000000000000}"/>
  <bookViews>
    <workbookView xWindow="5490" yWindow="3765" windowWidth="28800" windowHeight="15435" xr2:uid="{DAA3A29A-765A-4950-9501-5489EA449B14}"/>
  </bookViews>
  <sheets>
    <sheet name="Question 1 template" sheetId="1" r:id="rId1"/>
    <sheet name="Question 2 template" sheetId="2" r:id="rId2"/>
    <sheet name="Question 3 template" sheetId="3" r:id="rId3"/>
  </sheets>
  <externalReferences>
    <externalReference r:id="rId4"/>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U11" i="1" l="1"/>
  <c r="V11" i="1"/>
  <c r="X11" i="1" s="1"/>
  <c r="W11" i="1"/>
  <c r="M11" i="1"/>
  <c r="N11" i="1"/>
  <c r="O11" i="1"/>
  <c r="R11" i="1"/>
  <c r="S11" i="1"/>
  <c r="T11" i="1"/>
  <c r="J11" i="1"/>
  <c r="I11" i="1"/>
  <c r="H11" i="1"/>
  <c r="C2" i="1"/>
  <c r="D3" i="3"/>
  <c r="E2" i="3"/>
  <c r="D2" i="3"/>
  <c r="E1" i="3"/>
  <c r="D1" i="3"/>
  <c r="Z11" i="1" l="1"/>
  <c r="Y11" i="1"/>
  <c r="E3" i="3"/>
  <c r="AA11" i="1" l="1"/>
  <c r="AB11" i="1"/>
  <c r="AD11" i="1" s="1"/>
  <c r="AC11" i="1"/>
  <c r="O7" i="1"/>
  <c r="L4" i="1" s="1"/>
  <c r="N7" i="1"/>
  <c r="M7" i="1"/>
  <c r="L7" i="1"/>
  <c r="C7" i="1"/>
  <c r="A7" i="1"/>
  <c r="F7"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Tom P</author>
    <author>Nguyen Hoang Anh</author>
    <author>ANa</author>
  </authors>
  <commentList>
    <comment ref="C4" authorId="0" shapeId="0" xr:uid="{7C77A34E-DF5D-47BB-91EE-6ABD0964B968}">
      <text>
        <r>
          <rPr>
            <b/>
            <sz val="9"/>
            <color indexed="81"/>
            <rFont val="Tahoma"/>
            <charset val="1"/>
          </rPr>
          <t>Tom P:</t>
        </r>
        <r>
          <rPr>
            <sz val="9"/>
            <color indexed="81"/>
            <rFont val="Tahoma"/>
            <charset val="1"/>
          </rPr>
          <t xml:space="preserve">
Input number line of code</t>
        </r>
      </text>
    </comment>
    <comment ref="A5" authorId="1" shapeId="0" xr:uid="{EA7FD9A1-BA57-429A-8F3D-78140EA38ABA}">
      <text>
        <r>
          <rPr>
            <sz val="8"/>
            <color indexed="81"/>
            <rFont val="Tahoma"/>
            <family val="2"/>
          </rPr>
          <t xml:space="preserve">Not mandatory
</t>
        </r>
      </text>
    </comment>
    <comment ref="C10" authorId="2" shapeId="0" xr:uid="{1F2ADF33-E9F9-4C7F-BA7E-CFFD5A4F23C3}">
      <text>
        <r>
          <rPr>
            <sz val="8"/>
            <color indexed="81"/>
            <rFont val="Tahoma"/>
            <family val="2"/>
          </rPr>
          <t>Not mandatory</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F4" authorId="0" shapeId="0" xr:uid="{6831721C-3282-488A-8BCE-80D94E7B8E4F}">
      <text>
        <r>
          <rPr>
            <b/>
            <sz val="8"/>
            <color indexed="8"/>
            <rFont val="Times New Roman"/>
            <family val="1"/>
          </rPr>
          <t xml:space="preserve">Pass
Fail
Untested
N/A
</t>
        </r>
      </text>
    </comment>
  </commentList>
</comments>
</file>

<file path=xl/sharedStrings.xml><?xml version="1.0" encoding="utf-8"?>
<sst xmlns="http://schemas.openxmlformats.org/spreadsheetml/2006/main" count="417" uniqueCount="180">
  <si>
    <t>Function Code</t>
  </si>
  <si>
    <t>Function Name</t>
  </si>
  <si>
    <t>Created By</t>
  </si>
  <si>
    <t>Executed By</t>
  </si>
  <si>
    <t>Lines  of code</t>
  </si>
  <si>
    <t>Lack of test cases</t>
  </si>
  <si>
    <t>Test requirement</t>
  </si>
  <si>
    <t>Passed</t>
  </si>
  <si>
    <t>Failed</t>
  </si>
  <si>
    <t>Untested</t>
  </si>
  <si>
    <t>N/A/B</t>
  </si>
  <si>
    <t>Total Test Cases</t>
  </si>
  <si>
    <t>UTCID01</t>
  </si>
  <si>
    <t>UTCID02</t>
  </si>
  <si>
    <t>Condition</t>
  </si>
  <si>
    <t xml:space="preserve">Precondition </t>
  </si>
  <si>
    <t>O</t>
  </si>
  <si>
    <t>Confirm</t>
  </si>
  <si>
    <t>Return</t>
  </si>
  <si>
    <t>F</t>
  </si>
  <si>
    <t>Exception</t>
  </si>
  <si>
    <t>Log message</t>
  </si>
  <si>
    <t>Result</t>
  </si>
  <si>
    <t>Type(N : Normal, A : Abnormal, B : Boundary)</t>
  </si>
  <si>
    <t>A</t>
  </si>
  <si>
    <t>N</t>
  </si>
  <si>
    <t>B</t>
  </si>
  <si>
    <t>Passed/Failed</t>
  </si>
  <si>
    <t>Executed Date</t>
  </si>
  <si>
    <t>Defect ID</t>
  </si>
  <si>
    <t>TAG</t>
  </si>
  <si>
    <t>C</t>
  </si>
  <si>
    <t>D</t>
  </si>
  <si>
    <t>E</t>
  </si>
  <si>
    <t>…</t>
  </si>
  <si>
    <t>No</t>
  </si>
  <si>
    <t>INPUT</t>
  </si>
  <si>
    <t>OUTPUT</t>
  </si>
  <si>
    <t>High Level Test case template</t>
  </si>
  <si>
    <t>Test case description</t>
  </si>
  <si>
    <t>Test-case No</t>
  </si>
  <si>
    <t>Expected result</t>
  </si>
  <si>
    <t>Module Code</t>
  </si>
  <si>
    <t>Tester</t>
  </si>
  <si>
    <t>ID</t>
  </si>
  <si>
    <t>Test Case Description</t>
  </si>
  <si>
    <t>Pre -Condition</t>
  </si>
  <si>
    <t>Test Case Procedure</t>
  </si>
  <si>
    <t>Expected Output</t>
  </si>
  <si>
    <t>Bug#</t>
  </si>
  <si>
    <t>Note</t>
  </si>
  <si>
    <t>Input condition</t>
  </si>
  <si>
    <t>Decision Table</t>
  </si>
  <si>
    <t>Don't edit the grey cell</t>
  </si>
  <si>
    <t>G</t>
  </si>
  <si>
    <t>H</t>
  </si>
  <si>
    <t>I</t>
  </si>
  <si>
    <t>K</t>
  </si>
  <si>
    <t>L</t>
  </si>
  <si>
    <t>&lt;Tester name&gt;</t>
  </si>
  <si>
    <t>Test date
(dd/mm/yyyy&gt;</t>
  </si>
  <si>
    <t>Regiter method</t>
  </si>
  <si>
    <t xml:space="preserve">The Register method allows users to register a customer account </t>
  </si>
  <si>
    <t>can connect to server</t>
  </si>
  <si>
    <t>the user is in the registration function interface</t>
  </si>
  <si>
    <t>username already exists</t>
  </si>
  <si>
    <t>password</t>
  </si>
  <si>
    <t>cellphone</t>
  </si>
  <si>
    <t>""</t>
  </si>
  <si>
    <t>username (8-12; 1st&lt;&gt;digit, other&lt;&gt; special char)</t>
  </si>
  <si>
    <t>"Testmatkhau1@"</t>
  </si>
  <si>
    <t>"Testmatkhau12@"</t>
  </si>
  <si>
    <t>"Testmatkha1@"</t>
  </si>
  <si>
    <t>"Testmatkhau123"</t>
  </si>
  <si>
    <t>"testmatkhau12@"</t>
  </si>
  <si>
    <t>"TestmatkhaAA@"</t>
  </si>
  <si>
    <t>0123456789</t>
  </si>
  <si>
    <t>012345678</t>
  </si>
  <si>
    <t>01234567890</t>
  </si>
  <si>
    <t>1234567890</t>
  </si>
  <si>
    <t>012345678A</t>
  </si>
  <si>
    <t>"Register success."</t>
  </si>
  <si>
    <t>"User name already exist."</t>
  </si>
  <si>
    <t>"Username is invalid."</t>
  </si>
  <si>
    <t>"Password is invalid."</t>
  </si>
  <si>
    <t>"Cellphone number is invalid."</t>
  </si>
  <si>
    <t>Actor/Role: Manager</t>
  </si>
  <si>
    <t>Actor/Role: Coordinator</t>
  </si>
  <si>
    <t>Course is valid</t>
  </si>
  <si>
    <t>Teacher is valid</t>
  </si>
  <si>
    <t>Start date is valid</t>
  </si>
  <si>
    <t>Room is valid</t>
  </si>
  <si>
    <t>Time is valid</t>
  </si>
  <si>
    <t>Click Save</t>
  </si>
  <si>
    <t>Maximum Student is valid</t>
  </si>
  <si>
    <t>Click Back</t>
  </si>
  <si>
    <t>Click Cancel</t>
  </si>
  <si>
    <t>All data are saved</t>
  </si>
  <si>
    <t>Return the list page</t>
  </si>
  <si>
    <t>Y</t>
  </si>
  <si>
    <t>Show notification and change colour "Course is invalid"</t>
  </si>
  <si>
    <t>Show notification and change colour "Teacher is invalid"</t>
  </si>
  <si>
    <t>Show notification and change colour "Start date is invalid"</t>
  </si>
  <si>
    <t>Show notification and change colour "Room is invalid"</t>
  </si>
  <si>
    <t>Show notification and change colour "Time is invalid"</t>
  </si>
  <si>
    <t>Show notification and change colour "Maximum Student is invalid"</t>
  </si>
  <si>
    <t>UTCID03</t>
  </si>
  <si>
    <t>UTCID04</t>
  </si>
  <si>
    <t>UTCID05</t>
  </si>
  <si>
    <t>UTCID06</t>
  </si>
  <si>
    <t>UTCID07</t>
  </si>
  <si>
    <t>UTCID08</t>
  </si>
  <si>
    <t>UTCID09</t>
  </si>
  <si>
    <t>UTCID10</t>
  </si>
  <si>
    <t>UTCID11</t>
  </si>
  <si>
    <t>UTCID12</t>
  </si>
  <si>
    <t>UTCID13</t>
  </si>
  <si>
    <t>UTCID14</t>
  </si>
  <si>
    <t>UTCID15</t>
  </si>
  <si>
    <t>UTCID16</t>
  </si>
  <si>
    <t>UTCID17</t>
  </si>
  <si>
    <t>UTCID18</t>
  </si>
  <si>
    <t>UTCID19</t>
  </si>
  <si>
    <t>UTCID20</t>
  </si>
  <si>
    <t>UTCID21</t>
  </si>
  <si>
    <t>UTCID22</t>
  </si>
  <si>
    <t>UTCID23</t>
  </si>
  <si>
    <t>UTCID24</t>
  </si>
  <si>
    <t>UTCID25</t>
  </si>
  <si>
    <t>TC-001</t>
  </si>
  <si>
    <t>Verify that the admin can create a new English class successfully</t>
  </si>
  <si>
    <t>The admin is logged into the system</t>
  </si>
  <si>
    <t>The admin navigates to the "Create class schedule" feature.
The admin fills in the necessary details for the new
English class, such as course name, start date, teacher,
room, time and number of students.
The admin submits the form to create the class.</t>
  </si>
  <si>
    <t>The system should display a success message indicating that the new class has been created.</t>
  </si>
  <si>
    <t>TC-002</t>
  </si>
  <si>
    <t>Verify that the manager can approve the new class schedule successfully.</t>
  </si>
  <si>
    <t>The admin has created a new English class, and the manager is logged into the system.</t>
  </si>
  <si>
    <t>The manager navigates to the "Pending class schedule" lsection.</t>
  </si>
  <si>
    <t>Create Class success.
System does not save the new
class to the database.</t>
  </si>
  <si>
    <t>Course: English Grammar
Teacher: John Smith
Start Date: 2023-04-01
Room: BE-202
Time: Monday, Wednesday, Friday -
9:00AM to 11:00AM
Maximum students: 30
Click Back button: True</t>
  </si>
  <si>
    <t>System does not save the new
class to the database.
All data in create page will not
save and System returns to the
list class page</t>
  </si>
  <si>
    <t>Course:""
Teacher: John Smith
Start Date: 2023-04-01
Room: BE-202
Time: Monday, Wednesday, Friday -
9:00AM to 11:00AM
Maximum students: 30
Click Back button: True</t>
  </si>
  <si>
    <t>System does not save the new
class to the database.
System displays the notification
"Course is invalid" and changes
the color to red.
System stays on the create class
page.</t>
  </si>
  <si>
    <t>Phạm Quang Vinh</t>
  </si>
  <si>
    <t>"Vinhpq0204"</t>
  </si>
  <si>
    <t>"Vinhpq04"</t>
  </si>
  <si>
    <t>"Vinhpq020204"</t>
  </si>
  <si>
    <t>"Vinhpq4"</t>
  </si>
  <si>
    <t>"Vinhpq02042002"</t>
  </si>
  <si>
    <t>"1Vinhpq0204"</t>
  </si>
  <si>
    <t>"Vinhpq123@"</t>
  </si>
  <si>
    <t>TC-003</t>
  </si>
  <si>
    <t>Verify that the admin cannot create a new English class without filling in all the required fields.</t>
  </si>
  <si>
    <t>The admin is logged into the system.</t>
  </si>
  <si>
    <t>The admin navigates to the "Create class schedule" feature and leaves one or more required fields blank.</t>
  </si>
  <si>
    <t>TC-004</t>
  </si>
  <si>
    <t>Verify that the manager cannot approve a new class schedule that has missing information.</t>
  </si>
  <si>
    <t>The admin has created a new English class, and the manager is logged into the system.</t>
  </si>
  <si>
    <t>The manager navigates to the "Pending class schedule" section and tries to approve a new class that has missing information.</t>
  </si>
  <si>
    <t>The system should display an error message indicating which field(s) are missing.</t>
  </si>
  <si>
    <t>TC-005</t>
  </si>
  <si>
    <t>Verify that the teacher receives a notification email about the new class.</t>
  </si>
  <si>
    <t>The admin has created a new English class, and the manager has approved it.</t>
  </si>
  <si>
    <t>The system sends an email notification to the teacher assigned to the class.</t>
  </si>
  <si>
    <t>The teacher should receive an email notification with the new class details.</t>
  </si>
  <si>
    <t>The system should also display a success message indicating that the class schedule has been approved. The class should then be visible to the teacher and students, and they should be able to access the class information.</t>
  </si>
  <si>
    <t>Verify that the teacher can confirm the assignment successfully.</t>
  </si>
  <si>
    <t>TC-006</t>
  </si>
  <si>
    <t>The teacher receives a notification email about the new class. The teacher navigates to the "My Classes" section and confirms the assignment.</t>
  </si>
  <si>
    <t xml:space="preserve">The teacher receives a notification email about the new class. </t>
  </si>
  <si>
    <t>The teacher navigates to the "My Classes" section and confirms the assignment.</t>
  </si>
  <si>
    <t>TC-007</t>
  </si>
  <si>
    <t>Verify that the system shows the new class information to students.</t>
  </si>
  <si>
    <t>The admin has created a new English class, and the teacher has confirmed the assignment.</t>
  </si>
  <si>
    <t>Students log into the system and navigate to the "My Classes" section.</t>
  </si>
  <si>
    <t>The system should display the new class information, including course name, teacher, room, time, and start date.</t>
  </si>
  <si>
    <t>TC-008</t>
  </si>
  <si>
    <t>Verify that the admin can edit an existing class schedule.</t>
  </si>
  <si>
    <t>The admin navigates to the "Manage class schedule" section and selects an existing class to edit.</t>
  </si>
  <si>
    <t>The system should display the class information, and the admin can make changes to the schedule. After submitting the changes, the system should display a success message indicating that the class schedule has been updated.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</si>
</sst>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mmm\-yy;@"/>
    <numFmt numFmtId="165" formatCode="mm/dd"/>
  </numFmts>
  <fonts count="31">
    <font>
      <sz val="11"/>
      <color theme="1"/>
      <name val="Calibri"/>
      <family val="2"/>
      <scheme val="minor"/>
    </font>
    <font>
      <b/>
      <sz val="11"/>
      <color theme="1"/>
      <name val="Calibri"/>
      <family val="2"/>
      <scheme val="minor"/>
    </font>
    <font>
      <sz val="11"/>
      <name val="ＭＳ Ｐゴシック"/>
      <family val="3"/>
      <charset val="128"/>
    </font>
    <font>
      <sz val="8"/>
      <name val="Tahoma"/>
      <family val="2"/>
    </font>
    <font>
      <b/>
      <sz val="8"/>
      <name val="Tahoma"/>
      <family val="2"/>
    </font>
    <font>
      <i/>
      <sz val="8"/>
      <name val="Tahoma"/>
      <family val="2"/>
    </font>
    <font>
      <b/>
      <sz val="10"/>
      <color indexed="9"/>
      <name val="Tahoma"/>
      <family val="2"/>
    </font>
    <font>
      <b/>
      <sz val="8"/>
      <color indexed="9"/>
      <name val="Tahoma"/>
      <family val="2"/>
    </font>
    <font>
      <sz val="8"/>
      <color indexed="9"/>
      <name val="Tahoma"/>
      <family val="2"/>
    </font>
    <font>
      <b/>
      <sz val="12"/>
      <name val="Tahoma"/>
      <family val="2"/>
    </font>
    <font>
      <sz val="11"/>
      <name val="Tahoma"/>
      <family val="2"/>
    </font>
    <font>
      <sz val="8"/>
      <color indexed="17"/>
      <name val="Tahoma"/>
      <family val="2"/>
    </font>
    <font>
      <sz val="8"/>
      <color indexed="81"/>
      <name val="Tahoma"/>
      <family val="2"/>
    </font>
    <font>
      <u/>
      <sz val="11"/>
      <color theme="10"/>
      <name val="Calibri"/>
      <family val="2"/>
      <scheme val="minor"/>
    </font>
    <font>
      <b/>
      <u/>
      <sz val="8"/>
      <color indexed="12"/>
      <name val="Tahoma"/>
      <family val="2"/>
    </font>
    <font>
      <b/>
      <sz val="8"/>
      <color rgb="FFFF0000"/>
      <name val="Tahoma"/>
      <family val="2"/>
    </font>
    <font>
      <b/>
      <sz val="8"/>
      <color indexed="8"/>
      <name val="Times New Roman"/>
      <family val="1"/>
    </font>
    <font>
      <sz val="8"/>
      <color theme="4"/>
      <name val="Tahoma"/>
      <family val="2"/>
    </font>
    <font>
      <i/>
      <sz val="8"/>
      <color theme="4"/>
      <name val="Tahoma"/>
      <family val="2"/>
    </font>
    <font>
      <b/>
      <sz val="8"/>
      <color theme="4"/>
      <name val="Tahoma"/>
      <family val="2"/>
    </font>
    <font>
      <b/>
      <sz val="8"/>
      <color theme="1"/>
      <name val="Tahoma"/>
      <family val="2"/>
    </font>
    <font>
      <sz val="9"/>
      <color indexed="81"/>
      <name val="Tahoma"/>
      <charset val="1"/>
    </font>
    <font>
      <b/>
      <sz val="9"/>
      <color indexed="81"/>
      <name val="Tahoma"/>
      <charset val="1"/>
    </font>
    <font>
      <sz val="8"/>
      <color rgb="FF0070C0"/>
      <name val="Tahoma"/>
      <family val="2"/>
    </font>
    <font>
      <sz val="8"/>
      <name val="Calibri"/>
      <family val="2"/>
      <scheme val="minor"/>
    </font>
    <font>
      <sz val="11"/>
      <color rgb="FF006100"/>
      <name val="Calibri"/>
      <family val="2"/>
      <scheme val="minor"/>
    </font>
    <font>
      <b/>
      <sz val="8"/>
      <color rgb="FF00B050"/>
      <name val="Tahoma"/>
      <family val="2"/>
    </font>
    <font>
      <sz val="8"/>
      <color rgb="FF00B050"/>
      <name val="Tahoma"/>
      <family val="2"/>
    </font>
    <font>
      <sz val="11"/>
      <color rgb="FF00B050"/>
      <name val="Tahoma"/>
      <family val="2"/>
    </font>
    <font>
      <b/>
      <sz val="8"/>
      <color theme="9"/>
      <name val="Tahoma"/>
      <family val="2"/>
    </font>
    <font>
      <sz val="8"/>
      <color theme="9"/>
      <name val="Tahoma"/>
      <family val="2"/>
    </font>
  </fonts>
  <fills count="15">
    <fill>
      <patternFill patternType="none"/>
    </fill>
    <fill>
      <patternFill patternType="gray125"/>
    </fill>
    <fill>
      <patternFill patternType="solid">
        <fgColor indexed="9"/>
        <bgColor indexed="26"/>
      </patternFill>
    </fill>
    <fill>
      <patternFill patternType="solid">
        <fgColor indexed="18"/>
        <bgColor indexed="32"/>
      </patternFill>
    </fill>
    <fill>
      <patternFill patternType="solid">
        <fgColor indexed="9"/>
        <bgColor indexed="64"/>
      </patternFill>
    </fill>
    <fill>
      <patternFill patternType="solid">
        <fgColor indexed="52"/>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rgb="FFFFC000"/>
        <bgColor indexed="32"/>
      </patternFill>
    </fill>
    <fill>
      <patternFill patternType="solid">
        <fgColor theme="0"/>
        <bgColor indexed="26"/>
      </patternFill>
    </fill>
    <fill>
      <patternFill patternType="solid">
        <fgColor theme="0"/>
        <bgColor indexed="64"/>
      </patternFill>
    </fill>
    <fill>
      <patternFill patternType="solid">
        <fgColor theme="0" tint="-0.249977111117893"/>
        <bgColor indexed="26"/>
      </patternFill>
    </fill>
    <fill>
      <patternFill patternType="solid">
        <fgColor theme="0" tint="-0.249977111117893"/>
        <bgColor indexed="64"/>
      </patternFill>
    </fill>
    <fill>
      <patternFill patternType="solid">
        <fgColor theme="0" tint="-0.249977111117893"/>
        <bgColor indexed="32"/>
      </patternFill>
    </fill>
    <fill>
      <patternFill patternType="solid">
        <fgColor rgb="FFC6EFCE"/>
      </patternFill>
    </fill>
  </fills>
  <borders count="62">
    <border>
      <left/>
      <right/>
      <top/>
      <bottom/>
      <diagonal/>
    </border>
    <border>
      <left/>
      <right/>
      <top/>
      <bottom style="medium">
        <color indexed="64"/>
      </bottom>
      <diagonal/>
    </border>
    <border>
      <left style="medium">
        <color indexed="8"/>
      </left>
      <right/>
      <top style="medium">
        <color indexed="64"/>
      </top>
      <bottom style="thin">
        <color indexed="64"/>
      </bottom>
      <diagonal/>
    </border>
    <border>
      <left/>
      <right/>
      <top style="medium">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diagonal/>
    </border>
    <border>
      <left/>
      <right/>
      <top style="medium">
        <color indexed="64"/>
      </top>
      <bottom/>
      <diagonal/>
    </border>
    <border>
      <left/>
      <right style="medium">
        <color indexed="8"/>
      </right>
      <top style="medium">
        <color indexed="64"/>
      </top>
      <bottom style="thin">
        <color indexed="64"/>
      </bottom>
      <diagonal/>
    </border>
    <border>
      <left style="medium">
        <color indexed="8"/>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top/>
      <bottom style="thin">
        <color indexed="8"/>
      </bottom>
      <diagonal/>
    </border>
    <border>
      <left/>
      <right/>
      <top/>
      <bottom style="thin">
        <color indexed="8"/>
      </bottom>
      <diagonal/>
    </border>
    <border>
      <left/>
      <right style="thin">
        <color indexed="64"/>
      </right>
      <top/>
      <bottom style="thin">
        <color indexed="8"/>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medium">
        <color indexed="8"/>
      </right>
      <top/>
      <bottom style="thin">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style="thin">
        <color indexed="64"/>
      </left>
      <right/>
      <top style="thin">
        <color indexed="8"/>
      </top>
      <bottom style="thin">
        <color indexed="8"/>
      </bottom>
      <diagonal/>
    </border>
    <border>
      <left/>
      <right style="medium">
        <color indexed="8"/>
      </right>
      <top style="thin">
        <color indexed="8"/>
      </top>
      <bottom style="thin">
        <color indexed="8"/>
      </bottom>
      <diagonal/>
    </border>
    <border>
      <left style="thin">
        <color indexed="8"/>
      </left>
      <right style="medium">
        <color indexed="8"/>
      </right>
      <top style="thin">
        <color indexed="8"/>
      </top>
      <bottom style="thin">
        <color indexed="8"/>
      </bottom>
      <diagonal/>
    </border>
    <border>
      <left style="thin">
        <color indexed="8"/>
      </left>
      <right style="medium">
        <color indexed="8"/>
      </right>
      <top/>
      <bottom style="thin">
        <color indexed="8"/>
      </bottom>
      <diagonal/>
    </border>
    <border>
      <left/>
      <right style="thin">
        <color indexed="64"/>
      </right>
      <top style="thin">
        <color indexed="8"/>
      </top>
      <bottom style="thin">
        <color indexed="8"/>
      </bottom>
      <diagonal/>
    </border>
    <border>
      <left/>
      <right style="medium">
        <color indexed="64"/>
      </right>
      <top style="thin">
        <color indexed="8"/>
      </top>
      <bottom style="thin">
        <color indexed="8"/>
      </bottom>
      <diagonal/>
    </border>
    <border>
      <left style="medium">
        <color indexed="8"/>
      </left>
      <right/>
      <top style="thin">
        <color indexed="8"/>
      </top>
      <bottom style="medium">
        <color indexed="8"/>
      </bottom>
      <diagonal/>
    </border>
    <border>
      <left/>
      <right style="thin">
        <color indexed="8"/>
      </right>
      <top style="thin">
        <color indexed="8"/>
      </top>
      <bottom style="medium">
        <color indexed="8"/>
      </bottom>
      <diagonal/>
    </border>
    <border>
      <left style="thin">
        <color indexed="8"/>
      </left>
      <right/>
      <top style="thin">
        <color indexed="8"/>
      </top>
      <bottom style="medium">
        <color indexed="8"/>
      </bottom>
      <diagonal/>
    </border>
    <border>
      <left/>
      <right/>
      <top style="thin">
        <color indexed="8"/>
      </top>
      <bottom style="medium">
        <color indexed="8"/>
      </bottom>
      <diagonal/>
    </border>
    <border>
      <left/>
      <right style="thin">
        <color indexed="64"/>
      </right>
      <top style="thin">
        <color indexed="8"/>
      </top>
      <bottom style="medium">
        <color indexed="8"/>
      </bottom>
      <diagonal/>
    </border>
    <border>
      <left style="thin">
        <color indexed="64"/>
      </left>
      <right/>
      <top style="thin">
        <color indexed="8"/>
      </top>
      <bottom style="medium">
        <color indexed="8"/>
      </bottom>
      <diagonal/>
    </border>
    <border>
      <left/>
      <right style="medium">
        <color indexed="64"/>
      </right>
      <top style="thin">
        <color indexed="8"/>
      </top>
      <bottom style="medium">
        <color indexed="8"/>
      </bottom>
      <diagonal/>
    </border>
    <border>
      <left style="medium">
        <color indexed="64"/>
      </left>
      <right/>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hair">
        <color indexed="8"/>
      </left>
      <right style="hair">
        <color indexed="8"/>
      </right>
      <top style="hair">
        <color indexed="8"/>
      </top>
      <bottom style="hair">
        <color indexed="8"/>
      </bottom>
      <diagonal/>
    </border>
    <border>
      <left style="hair">
        <color indexed="8"/>
      </left>
      <right style="hair">
        <color indexed="8"/>
      </right>
      <top style="hair">
        <color indexed="8"/>
      </top>
      <bottom/>
      <diagonal/>
    </border>
    <border>
      <left style="thin">
        <color indexed="64"/>
      </left>
      <right style="thin">
        <color indexed="64"/>
      </right>
      <top style="thin">
        <color indexed="64"/>
      </top>
      <bottom style="medium">
        <color indexed="64"/>
      </bottom>
      <diagonal/>
    </border>
    <border>
      <left/>
      <right/>
      <top style="medium">
        <color indexed="64"/>
      </top>
      <bottom style="medium">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thin">
        <color indexed="64"/>
      </right>
      <top style="medium">
        <color indexed="64"/>
      </top>
      <bottom/>
      <diagonal/>
    </border>
    <border>
      <left/>
      <right style="thin">
        <color indexed="64"/>
      </right>
      <top/>
      <bottom/>
      <diagonal/>
    </border>
    <border>
      <left style="medium">
        <color indexed="64"/>
      </left>
      <right/>
      <top style="thin">
        <color indexed="64"/>
      </top>
      <bottom style="thin">
        <color indexed="64"/>
      </bottom>
      <diagonal/>
    </border>
    <border>
      <left style="medium">
        <color indexed="64"/>
      </left>
      <right/>
      <top style="thin">
        <color indexed="64"/>
      </top>
      <bottom/>
      <diagonal/>
    </border>
    <border>
      <left style="medium">
        <color indexed="64"/>
      </left>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thin">
        <color indexed="64"/>
      </left>
      <right/>
      <top/>
      <bottom style="thin">
        <color indexed="64"/>
      </bottom>
      <diagonal/>
    </border>
    <border>
      <left style="thin">
        <color indexed="64"/>
      </left>
      <right/>
      <top style="thin">
        <color indexed="64"/>
      </top>
      <bottom/>
      <diagonal/>
    </border>
    <border>
      <left style="thin">
        <color indexed="64"/>
      </left>
      <right/>
      <top style="thin">
        <color indexed="64"/>
      </top>
      <bottom style="medium">
        <color indexed="64"/>
      </bottom>
      <diagonal/>
    </border>
  </borders>
  <cellStyleXfs count="5">
    <xf numFmtId="0" fontId="0" fillId="0" borderId="0"/>
    <xf numFmtId="0" fontId="2" fillId="0" borderId="0"/>
    <xf numFmtId="0" fontId="2" fillId="0" borderId="0"/>
    <xf numFmtId="0" fontId="13" fillId="0" borderId="0" applyNumberFormat="0" applyFill="0" applyBorder="0" applyAlignment="0" applyProtection="0"/>
    <xf numFmtId="0" fontId="25" fillId="14" borderId="0" applyNumberFormat="0" applyBorder="0" applyAlignment="0" applyProtection="0"/>
  </cellStyleXfs>
  <cellXfs count="192">
    <xf numFmtId="0" fontId="0" fillId="0" borderId="0" xfId="0"/>
    <xf numFmtId="0" fontId="3" fillId="0" borderId="1" xfId="1" applyFont="1" applyBorder="1"/>
    <xf numFmtId="0" fontId="4" fillId="0" borderId="1" xfId="1" applyFont="1" applyBorder="1" applyAlignment="1">
      <alignment horizontal="left"/>
    </xf>
    <xf numFmtId="0" fontId="3" fillId="0" borderId="0" xfId="1" applyFont="1"/>
    <xf numFmtId="0" fontId="3" fillId="0" borderId="0" xfId="1" applyFont="1" applyAlignment="1">
      <alignment horizontal="right"/>
    </xf>
    <xf numFmtId="49" fontId="3" fillId="0" borderId="0" xfId="1" applyNumberFormat="1" applyFont="1"/>
    <xf numFmtId="0" fontId="5" fillId="2" borderId="12" xfId="2" applyFont="1" applyFill="1" applyBorder="1" applyAlignment="1">
      <alignment wrapText="1"/>
    </xf>
    <xf numFmtId="0" fontId="5" fillId="2" borderId="17" xfId="2" applyFont="1" applyFill="1" applyBorder="1" applyAlignment="1">
      <alignment wrapText="1"/>
    </xf>
    <xf numFmtId="0" fontId="5" fillId="2" borderId="19" xfId="2" applyFont="1" applyFill="1" applyBorder="1" applyAlignment="1">
      <alignment horizontal="left" wrapText="1"/>
    </xf>
    <xf numFmtId="0" fontId="3" fillId="0" borderId="33" xfId="1" applyFont="1" applyBorder="1"/>
    <xf numFmtId="0" fontId="4" fillId="0" borderId="0" xfId="1" applyFont="1" applyAlignment="1">
      <alignment horizontal="left"/>
    </xf>
    <xf numFmtId="0" fontId="9" fillId="0" borderId="36" xfId="1" applyFont="1" applyBorder="1" applyAlignment="1">
      <alignment horizontal="center"/>
    </xf>
    <xf numFmtId="0" fontId="3" fillId="4" borderId="15" xfId="1" applyFont="1" applyFill="1" applyBorder="1" applyAlignment="1">
      <alignment horizontal="center" vertical="top"/>
    </xf>
    <xf numFmtId="0" fontId="9" fillId="0" borderId="37" xfId="1" applyFont="1" applyBorder="1" applyAlignment="1">
      <alignment horizontal="center"/>
    </xf>
    <xf numFmtId="0" fontId="3" fillId="4" borderId="16" xfId="1" applyFont="1" applyFill="1" applyBorder="1" applyAlignment="1">
      <alignment horizontal="right"/>
    </xf>
    <xf numFmtId="0" fontId="3" fillId="5" borderId="37" xfId="1" applyFont="1" applyFill="1" applyBorder="1" applyAlignment="1">
      <alignment horizontal="left"/>
    </xf>
    <xf numFmtId="0" fontId="10" fillId="4" borderId="15" xfId="1" applyFont="1" applyFill="1" applyBorder="1"/>
    <xf numFmtId="0" fontId="3" fillId="5" borderId="37" xfId="1" applyFont="1" applyFill="1" applyBorder="1"/>
    <xf numFmtId="0" fontId="9" fillId="0" borderId="40" xfId="1" applyFont="1" applyBorder="1" applyAlignment="1">
      <alignment horizontal="center"/>
    </xf>
    <xf numFmtId="0" fontId="11" fillId="0" borderId="37" xfId="1" applyFont="1" applyBorder="1" applyAlignment="1">
      <alignment horizontal="left"/>
    </xf>
    <xf numFmtId="0" fontId="3" fillId="0" borderId="37" xfId="1" applyFont="1" applyBorder="1" applyAlignment="1">
      <alignment horizontal="center"/>
    </xf>
    <xf numFmtId="0" fontId="3" fillId="0" borderId="37" xfId="1" applyFont="1" applyBorder="1"/>
    <xf numFmtId="165" fontId="3" fillId="0" borderId="37" xfId="1" applyNumberFormat="1" applyFont="1" applyBorder="1" applyAlignment="1">
      <alignment vertical="top" textRotation="255"/>
    </xf>
    <xf numFmtId="0" fontId="7" fillId="0" borderId="0" xfId="1" applyFont="1" applyAlignment="1">
      <alignment vertical="top"/>
    </xf>
    <xf numFmtId="0" fontId="0" fillId="0" borderId="37" xfId="0" applyBorder="1"/>
    <xf numFmtId="0" fontId="1" fillId="6" borderId="37" xfId="0" applyFont="1" applyFill="1" applyBorder="1" applyAlignment="1">
      <alignment horizontal="center"/>
    </xf>
    <xf numFmtId="0" fontId="0" fillId="0" borderId="37" xfId="0" applyBorder="1" applyAlignment="1">
      <alignment horizontal="center"/>
    </xf>
    <xf numFmtId="0" fontId="0" fillId="0" borderId="37" xfId="0" applyBorder="1" applyAlignment="1">
      <alignment horizontal="center" vertical="center"/>
    </xf>
    <xf numFmtId="0" fontId="3" fillId="0" borderId="0" xfId="0" applyFont="1"/>
    <xf numFmtId="0" fontId="17" fillId="4" borderId="16" xfId="1" applyFont="1" applyFill="1" applyBorder="1" applyAlignment="1">
      <alignment horizontal="right" vertical="top"/>
    </xf>
    <xf numFmtId="0" fontId="3" fillId="11" borderId="31" xfId="1" applyFont="1" applyFill="1" applyBorder="1" applyAlignment="1">
      <alignment horizontal="center" vertical="center"/>
    </xf>
    <xf numFmtId="0" fontId="3" fillId="12" borderId="0" xfId="1" applyFont="1" applyFill="1"/>
    <xf numFmtId="0" fontId="4" fillId="12" borderId="0" xfId="1" applyFont="1" applyFill="1" applyAlignment="1">
      <alignment horizontal="left"/>
    </xf>
    <xf numFmtId="0" fontId="3" fillId="0" borderId="43" xfId="1" applyFont="1" applyBorder="1"/>
    <xf numFmtId="0" fontId="3" fillId="0" borderId="43" xfId="1" applyFont="1" applyBorder="1" applyAlignment="1">
      <alignment textRotation="255"/>
    </xf>
    <xf numFmtId="0" fontId="8" fillId="12" borderId="44" xfId="1" applyFont="1" applyFill="1" applyBorder="1"/>
    <xf numFmtId="0" fontId="4" fillId="4" borderId="34" xfId="1" applyFont="1" applyFill="1" applyBorder="1" applyAlignment="1">
      <alignment horizontal="left" vertical="top"/>
    </xf>
    <xf numFmtId="0" fontId="4" fillId="4" borderId="15" xfId="1" applyFont="1" applyFill="1" applyBorder="1" applyAlignment="1">
      <alignment horizontal="left" vertical="top"/>
    </xf>
    <xf numFmtId="0" fontId="20" fillId="12" borderId="46" xfId="1" applyFont="1" applyFill="1" applyBorder="1" applyAlignment="1">
      <alignment vertical="center"/>
    </xf>
    <xf numFmtId="0" fontId="20" fillId="12" borderId="47" xfId="1" applyFont="1" applyFill="1" applyBorder="1" applyAlignment="1">
      <alignment vertical="center"/>
    </xf>
    <xf numFmtId="0" fontId="20" fillId="12" borderId="47" xfId="1" applyFont="1" applyFill="1" applyBorder="1" applyAlignment="1">
      <alignment vertical="top"/>
    </xf>
    <xf numFmtId="0" fontId="20" fillId="12" borderId="48" xfId="1" applyFont="1" applyFill="1" applyBorder="1" applyAlignment="1">
      <alignment vertical="top"/>
    </xf>
    <xf numFmtId="0" fontId="20" fillId="12" borderId="48" xfId="1" applyFont="1" applyFill="1" applyBorder="1" applyAlignment="1">
      <alignment vertical="center"/>
    </xf>
    <xf numFmtId="0" fontId="20" fillId="12" borderId="46" xfId="1" applyFont="1" applyFill="1" applyBorder="1" applyAlignment="1">
      <alignment vertical="top"/>
    </xf>
    <xf numFmtId="0" fontId="20" fillId="12" borderId="50" xfId="1" applyFont="1" applyFill="1" applyBorder="1" applyAlignment="1">
      <alignment vertical="top" textRotation="180"/>
    </xf>
    <xf numFmtId="0" fontId="3" fillId="4" borderId="3" xfId="1" applyFont="1" applyFill="1" applyBorder="1" applyAlignment="1">
      <alignment horizontal="center" vertical="top"/>
    </xf>
    <xf numFmtId="0" fontId="3" fillId="4" borderId="5" xfId="1" applyFont="1" applyFill="1" applyBorder="1" applyAlignment="1">
      <alignment horizontal="right" vertical="top"/>
    </xf>
    <xf numFmtId="0" fontId="5" fillId="5" borderId="51" xfId="1" applyFont="1" applyFill="1" applyBorder="1" applyAlignment="1">
      <alignment horizontal="right"/>
    </xf>
    <xf numFmtId="0" fontId="18" fillId="5" borderId="52" xfId="1" applyFont="1" applyFill="1" applyBorder="1" applyAlignment="1">
      <alignment horizontal="right"/>
    </xf>
    <xf numFmtId="0" fontId="17" fillId="0" borderId="52" xfId="1" applyFont="1" applyBorder="1" applyAlignment="1">
      <alignment vertical="top"/>
    </xf>
    <xf numFmtId="0" fontId="3" fillId="5" borderId="52" xfId="1" applyFont="1" applyFill="1" applyBorder="1" applyAlignment="1">
      <alignment horizontal="right"/>
    </xf>
    <xf numFmtId="0" fontId="3" fillId="0" borderId="36" xfId="1" applyFont="1" applyBorder="1" applyAlignment="1">
      <alignment horizontal="left"/>
    </xf>
    <xf numFmtId="0" fontId="3" fillId="0" borderId="36" xfId="1" applyFont="1" applyBorder="1" applyAlignment="1">
      <alignment horizontal="center"/>
    </xf>
    <xf numFmtId="0" fontId="4" fillId="4" borderId="55" xfId="1" applyFont="1" applyFill="1" applyBorder="1"/>
    <xf numFmtId="0" fontId="4" fillId="4" borderId="3" xfId="1" applyFont="1" applyFill="1" applyBorder="1"/>
    <xf numFmtId="0" fontId="3" fillId="4" borderId="5" xfId="1" applyFont="1" applyFill="1" applyBorder="1" applyAlignment="1">
      <alignment horizontal="right"/>
    </xf>
    <xf numFmtId="0" fontId="3" fillId="5" borderId="56" xfId="1" applyFont="1" applyFill="1" applyBorder="1" applyAlignment="1">
      <alignment horizontal="left"/>
    </xf>
    <xf numFmtId="0" fontId="9" fillId="0" borderId="56" xfId="1" applyFont="1" applyBorder="1" applyAlignment="1">
      <alignment horizontal="center"/>
    </xf>
    <xf numFmtId="0" fontId="4" fillId="4" borderId="53" xfId="1" applyFont="1" applyFill="1" applyBorder="1"/>
    <xf numFmtId="0" fontId="3" fillId="5" borderId="43" xfId="1" applyFont="1" applyFill="1" applyBorder="1" applyAlignment="1">
      <alignment horizontal="left"/>
    </xf>
    <xf numFmtId="0" fontId="9" fillId="0" borderId="43" xfId="1" applyFont="1" applyBorder="1" applyAlignment="1">
      <alignment horizontal="center"/>
    </xf>
    <xf numFmtId="0" fontId="7" fillId="3" borderId="37" xfId="2" applyFont="1" applyFill="1" applyBorder="1" applyAlignment="1">
      <alignment horizontal="center" vertical="center" wrapText="1"/>
    </xf>
    <xf numFmtId="0" fontId="15" fillId="8" borderId="37" xfId="2" applyFont="1" applyFill="1" applyBorder="1" applyAlignment="1">
      <alignment horizontal="center" vertical="center" wrapText="1"/>
    </xf>
    <xf numFmtId="0" fontId="3" fillId="9" borderId="37" xfId="2" applyFont="1" applyFill="1" applyBorder="1" applyAlignment="1">
      <alignment vertical="top" wrapText="1"/>
    </xf>
    <xf numFmtId="0" fontId="3" fillId="10" borderId="37" xfId="0" applyFont="1" applyFill="1" applyBorder="1" applyAlignment="1">
      <alignment vertical="top"/>
    </xf>
    <xf numFmtId="0" fontId="3" fillId="10" borderId="37" xfId="0" applyFont="1" applyFill="1" applyBorder="1" applyAlignment="1">
      <alignment vertical="top" wrapText="1"/>
    </xf>
    <xf numFmtId="16" fontId="3" fillId="10" borderId="37" xfId="0" applyNumberFormat="1" applyFont="1" applyFill="1" applyBorder="1" applyAlignment="1">
      <alignment vertical="top"/>
    </xf>
    <xf numFmtId="0" fontId="3" fillId="10" borderId="37" xfId="0" applyFont="1" applyFill="1" applyBorder="1" applyAlignment="1">
      <alignment horizontal="left" vertical="top"/>
    </xf>
    <xf numFmtId="0" fontId="3" fillId="10" borderId="37" xfId="0" applyFont="1" applyFill="1" applyBorder="1" applyAlignment="1">
      <alignment horizontal="left" vertical="top" wrapText="1"/>
    </xf>
    <xf numFmtId="16" fontId="3" fillId="10" borderId="37" xfId="0" applyNumberFormat="1" applyFont="1" applyFill="1" applyBorder="1" applyAlignment="1">
      <alignment horizontal="right" vertical="top"/>
    </xf>
    <xf numFmtId="16" fontId="3" fillId="10" borderId="37" xfId="0" applyNumberFormat="1" applyFont="1" applyFill="1" applyBorder="1" applyAlignment="1">
      <alignment horizontal="left" vertical="top"/>
    </xf>
    <xf numFmtId="0" fontId="3" fillId="0" borderId="37" xfId="0" applyFont="1" applyBorder="1" applyAlignment="1">
      <alignment horizontal="left" vertical="top" wrapText="1"/>
    </xf>
    <xf numFmtId="0" fontId="14" fillId="0" borderId="41" xfId="3" applyFont="1" applyFill="1" applyBorder="1" applyAlignment="1">
      <alignment horizontal="left" vertical="top" wrapText="1"/>
    </xf>
    <xf numFmtId="0" fontId="3" fillId="0" borderId="41" xfId="0" applyFont="1" applyBorder="1" applyAlignment="1">
      <alignment horizontal="left" vertical="top" wrapText="1"/>
    </xf>
    <xf numFmtId="0" fontId="3" fillId="0" borderId="41" xfId="0" applyFont="1" applyBorder="1" applyAlignment="1">
      <alignment vertical="top" wrapText="1"/>
    </xf>
    <xf numFmtId="0" fontId="3" fillId="0" borderId="0" xfId="0" applyFont="1" applyAlignment="1">
      <alignment vertical="top" wrapText="1"/>
    </xf>
    <xf numFmtId="0" fontId="4" fillId="0" borderId="41" xfId="2" applyFont="1" applyBorder="1" applyAlignment="1">
      <alignment horizontal="left" vertical="top" wrapText="1"/>
    </xf>
    <xf numFmtId="0" fontId="3" fillId="0" borderId="41" xfId="2" applyFont="1" applyBorder="1" applyAlignment="1">
      <alignment horizontal="left" vertical="top" wrapText="1"/>
    </xf>
    <xf numFmtId="0" fontId="4" fillId="0" borderId="42" xfId="2" applyFont="1" applyBorder="1" applyAlignment="1">
      <alignment horizontal="left" vertical="top" wrapText="1"/>
    </xf>
    <xf numFmtId="0" fontId="3" fillId="0" borderId="42" xfId="0" applyFont="1" applyBorder="1" applyAlignment="1">
      <alignment horizontal="left" vertical="top" wrapText="1"/>
    </xf>
    <xf numFmtId="2" fontId="3" fillId="0" borderId="42" xfId="0" applyNumberFormat="1" applyFont="1" applyBorder="1" applyAlignment="1">
      <alignment vertical="top" wrapText="1"/>
    </xf>
    <xf numFmtId="2" fontId="3" fillId="0" borderId="0" xfId="0" applyNumberFormat="1" applyFont="1" applyAlignment="1">
      <alignment vertical="top" wrapText="1"/>
    </xf>
    <xf numFmtId="0" fontId="3" fillId="9" borderId="37" xfId="2" applyFont="1" applyFill="1" applyBorder="1" applyAlignment="1">
      <alignment horizontal="left" vertical="top" wrapText="1"/>
    </xf>
    <xf numFmtId="0" fontId="3" fillId="0" borderId="37" xfId="0" applyFont="1" applyBorder="1"/>
    <xf numFmtId="0" fontId="3" fillId="0" borderId="37" xfId="0" applyFont="1" applyBorder="1" applyAlignment="1">
      <alignment vertical="top" wrapText="1"/>
    </xf>
    <xf numFmtId="0" fontId="23" fillId="0" borderId="42" xfId="2" applyFont="1" applyBorder="1" applyAlignment="1">
      <alignment horizontal="left" vertical="top" wrapText="1"/>
    </xf>
    <xf numFmtId="0" fontId="17" fillId="4" borderId="15" xfId="1" applyFont="1" applyFill="1" applyBorder="1" applyAlignment="1">
      <alignment horizontal="center" vertical="top"/>
    </xf>
    <xf numFmtId="0" fontId="19" fillId="4" borderId="53" xfId="1" applyFont="1" applyFill="1" applyBorder="1" applyAlignment="1">
      <alignment horizontal="left" vertical="top"/>
    </xf>
    <xf numFmtId="0" fontId="19" fillId="4" borderId="54" xfId="1" applyFont="1" applyFill="1" applyBorder="1" applyAlignment="1">
      <alignment horizontal="left" vertical="top"/>
    </xf>
    <xf numFmtId="0" fontId="17" fillId="4" borderId="38" xfId="1" applyFont="1" applyFill="1" applyBorder="1" applyAlignment="1">
      <alignment horizontal="center" vertical="top"/>
    </xf>
    <xf numFmtId="0" fontId="17" fillId="4" borderId="39" xfId="1" applyFont="1" applyFill="1" applyBorder="1" applyAlignment="1">
      <alignment horizontal="right" vertical="top"/>
    </xf>
    <xf numFmtId="0" fontId="9" fillId="0" borderId="59" xfId="1" applyFont="1" applyBorder="1" applyAlignment="1">
      <alignment horizontal="center"/>
    </xf>
    <xf numFmtId="0" fontId="9" fillId="0" borderId="14" xfId="1" applyFont="1" applyBorder="1" applyAlignment="1">
      <alignment horizontal="center"/>
    </xf>
    <xf numFmtId="0" fontId="9" fillId="0" borderId="60" xfId="1" applyFont="1" applyBorder="1" applyAlignment="1">
      <alignment horizontal="center"/>
    </xf>
    <xf numFmtId="0" fontId="9" fillId="0" borderId="4" xfId="1" applyFont="1" applyBorder="1" applyAlignment="1">
      <alignment horizontal="center"/>
    </xf>
    <xf numFmtId="0" fontId="9" fillId="0" borderId="61" xfId="1" applyFont="1" applyBorder="1" applyAlignment="1">
      <alignment horizontal="center"/>
    </xf>
    <xf numFmtId="0" fontId="3" fillId="0" borderId="14" xfId="1" applyFont="1" applyBorder="1" applyAlignment="1">
      <alignment horizontal="center"/>
    </xf>
    <xf numFmtId="165" fontId="3" fillId="0" borderId="14" xfId="1" applyNumberFormat="1" applyFont="1" applyBorder="1" applyAlignment="1">
      <alignment vertical="top" textRotation="255"/>
    </xf>
    <xf numFmtId="0" fontId="3" fillId="0" borderId="61" xfId="1" applyFont="1" applyBorder="1" applyAlignment="1">
      <alignment textRotation="255"/>
    </xf>
    <xf numFmtId="0" fontId="4" fillId="0" borderId="37" xfId="1" applyFont="1" applyBorder="1" applyAlignment="1">
      <alignment horizontal="center"/>
    </xf>
    <xf numFmtId="0" fontId="0" fillId="0" borderId="37" xfId="0" applyBorder="1" applyAlignment="1">
      <alignment horizontal="right" vertical="center"/>
    </xf>
    <xf numFmtId="0" fontId="0" fillId="0" borderId="37" xfId="0" applyBorder="1" applyAlignment="1">
      <alignment horizontal="right" vertical="center" wrapText="1"/>
    </xf>
    <xf numFmtId="0" fontId="0" fillId="0" borderId="0" xfId="0" applyAlignment="1">
      <alignment horizontal="right" vertical="center" wrapText="1"/>
    </xf>
    <xf numFmtId="0" fontId="0" fillId="0" borderId="37" xfId="0" applyBorder="1" applyAlignment="1">
      <alignment vertical="center" wrapText="1"/>
    </xf>
    <xf numFmtId="0" fontId="0" fillId="0" borderId="37" xfId="0" applyBorder="1" applyAlignment="1">
      <alignment vertical="center"/>
    </xf>
    <xf numFmtId="0" fontId="0" fillId="7" borderId="37" xfId="0" applyFill="1" applyBorder="1" applyAlignment="1">
      <alignment vertical="center"/>
    </xf>
    <xf numFmtId="0" fontId="1" fillId="7" borderId="37" xfId="0" applyFont="1" applyFill="1" applyBorder="1" applyAlignment="1">
      <alignment vertical="center"/>
    </xf>
    <xf numFmtId="0" fontId="0" fillId="7" borderId="37" xfId="0" applyFill="1" applyBorder="1" applyAlignment="1">
      <alignment horizontal="center" vertical="center"/>
    </xf>
    <xf numFmtId="0" fontId="25" fillId="14" borderId="53" xfId="4" applyBorder="1"/>
    <xf numFmtId="0" fontId="25" fillId="14" borderId="15" xfId="4" applyBorder="1"/>
    <xf numFmtId="0" fontId="25" fillId="14" borderId="16" xfId="4" applyBorder="1" applyAlignment="1">
      <alignment horizontal="right"/>
    </xf>
    <xf numFmtId="0" fontId="25" fillId="14" borderId="57" xfId="4" applyBorder="1"/>
    <xf numFmtId="0" fontId="25" fillId="14" borderId="58" xfId="4" applyBorder="1"/>
    <xf numFmtId="0" fontId="25" fillId="14" borderId="45" xfId="4" applyBorder="1" applyAlignment="1">
      <alignment horizontal="right"/>
    </xf>
    <xf numFmtId="0" fontId="26" fillId="4" borderId="53" xfId="1" applyFont="1" applyFill="1" applyBorder="1"/>
    <xf numFmtId="0" fontId="27" fillId="4" borderId="15" xfId="1" applyFont="1" applyFill="1" applyBorder="1"/>
    <xf numFmtId="0" fontId="27" fillId="4" borderId="16" xfId="1" applyFont="1" applyFill="1" applyBorder="1" applyAlignment="1">
      <alignment horizontal="right"/>
    </xf>
    <xf numFmtId="0" fontId="28" fillId="4" borderId="15" xfId="1" applyFont="1" applyFill="1" applyBorder="1"/>
    <xf numFmtId="0" fontId="26" fillId="4" borderId="15" xfId="1" applyFont="1" applyFill="1" applyBorder="1" applyAlignment="1">
      <alignment horizontal="left" vertical="top"/>
    </xf>
    <xf numFmtId="0" fontId="27" fillId="4" borderId="15" xfId="1" applyFont="1" applyFill="1" applyBorder="1" applyAlignment="1">
      <alignment horizontal="center" vertical="top"/>
    </xf>
    <xf numFmtId="0" fontId="27" fillId="4" borderId="16" xfId="1" applyFont="1" applyFill="1" applyBorder="1" applyAlignment="1">
      <alignment horizontal="right" vertical="top"/>
    </xf>
    <xf numFmtId="0" fontId="27" fillId="5" borderId="52" xfId="1" applyFont="1" applyFill="1" applyBorder="1" applyAlignment="1">
      <alignment horizontal="right"/>
    </xf>
    <xf numFmtId="0" fontId="26" fillId="4" borderId="15" xfId="1" applyFont="1" applyFill="1" applyBorder="1" applyAlignment="1">
      <alignment horizontal="right" vertical="top"/>
    </xf>
    <xf numFmtId="0" fontId="27" fillId="4" borderId="15" xfId="1" applyFont="1" applyFill="1" applyBorder="1" applyAlignment="1">
      <alignment horizontal="right" vertical="top"/>
    </xf>
    <xf numFmtId="0" fontId="27" fillId="0" borderId="34" xfId="1" applyFont="1" applyBorder="1" applyAlignment="1">
      <alignment horizontal="right"/>
    </xf>
    <xf numFmtId="0" fontId="27" fillId="0" borderId="15" xfId="1" applyFont="1" applyBorder="1" applyAlignment="1">
      <alignment horizontal="right"/>
    </xf>
    <xf numFmtId="0" fontId="27" fillId="0" borderId="0" xfId="1" applyFont="1" applyAlignment="1">
      <alignment horizontal="right"/>
    </xf>
    <xf numFmtId="0" fontId="27" fillId="0" borderId="35" xfId="1" applyFont="1" applyBorder="1" applyAlignment="1">
      <alignment horizontal="right"/>
    </xf>
    <xf numFmtId="0" fontId="27" fillId="0" borderId="16" xfId="1" applyFont="1" applyBorder="1" applyAlignment="1">
      <alignment horizontal="right"/>
    </xf>
    <xf numFmtId="0" fontId="27" fillId="0" borderId="52" xfId="1" applyFont="1" applyBorder="1" applyAlignment="1">
      <alignment horizontal="right"/>
    </xf>
    <xf numFmtId="0" fontId="27" fillId="4" borderId="35" xfId="1" quotePrefix="1" applyFont="1" applyFill="1" applyBorder="1" applyAlignment="1">
      <alignment horizontal="right" vertical="top"/>
    </xf>
    <xf numFmtId="0" fontId="27" fillId="4" borderId="16" xfId="1" quotePrefix="1" applyFont="1" applyFill="1" applyBorder="1" applyAlignment="1">
      <alignment horizontal="right" vertical="top"/>
    </xf>
    <xf numFmtId="164" fontId="6" fillId="13" borderId="49" xfId="1" applyNumberFormat="1" applyFont="1" applyFill="1" applyBorder="1" applyAlignment="1">
      <alignment horizontal="center" vertical="center"/>
    </xf>
    <xf numFmtId="164" fontId="6" fillId="13" borderId="44" xfId="1" applyNumberFormat="1" applyFont="1" applyFill="1" applyBorder="1" applyAlignment="1">
      <alignment horizontal="center" vertical="center"/>
    </xf>
    <xf numFmtId="0" fontId="3" fillId="0" borderId="35" xfId="1" applyFont="1" applyBorder="1" applyAlignment="1">
      <alignment horizontal="left"/>
    </xf>
    <xf numFmtId="0" fontId="3" fillId="0" borderId="36" xfId="1" applyFont="1" applyBorder="1" applyAlignment="1">
      <alignment horizontal="left"/>
    </xf>
    <xf numFmtId="0" fontId="3" fillId="0" borderId="16" xfId="1" applyFont="1" applyBorder="1" applyAlignment="1">
      <alignment horizontal="left"/>
    </xf>
    <xf numFmtId="0" fontId="3" fillId="0" borderId="37" xfId="1" applyFont="1" applyBorder="1" applyAlignment="1">
      <alignment horizontal="left"/>
    </xf>
    <xf numFmtId="0" fontId="3" fillId="0" borderId="16" xfId="1" applyFont="1" applyBorder="1" applyAlignment="1">
      <alignment horizontal="left" vertical="top"/>
    </xf>
    <xf numFmtId="0" fontId="3" fillId="0" borderId="37" xfId="1" applyFont="1" applyBorder="1" applyAlignment="1">
      <alignment horizontal="left" vertical="top"/>
    </xf>
    <xf numFmtId="0" fontId="3" fillId="0" borderId="45" xfId="1" applyFont="1" applyBorder="1" applyAlignment="1">
      <alignment horizontal="left" vertical="top"/>
    </xf>
    <xf numFmtId="0" fontId="3" fillId="0" borderId="43" xfId="1" applyFont="1" applyBorder="1" applyAlignment="1">
      <alignment horizontal="left" vertical="top"/>
    </xf>
    <xf numFmtId="0" fontId="27" fillId="0" borderId="34" xfId="1" quotePrefix="1" applyFont="1" applyBorder="1" applyAlignment="1">
      <alignment horizontal="right"/>
    </xf>
    <xf numFmtId="0" fontId="27" fillId="0" borderId="35" xfId="1" applyFont="1" applyBorder="1" applyAlignment="1">
      <alignment horizontal="right"/>
    </xf>
    <xf numFmtId="0" fontId="3" fillId="11" borderId="26" xfId="1" applyFont="1" applyFill="1" applyBorder="1" applyAlignment="1">
      <alignment horizontal="center" vertical="center"/>
    </xf>
    <xf numFmtId="0" fontId="3" fillId="11" borderId="27" xfId="1" applyFont="1" applyFill="1" applyBorder="1" applyAlignment="1">
      <alignment horizontal="center" vertical="center"/>
    </xf>
    <xf numFmtId="0" fontId="3" fillId="11" borderId="28" xfId="1" applyFont="1" applyFill="1" applyBorder="1" applyAlignment="1">
      <alignment horizontal="center" vertical="center"/>
    </xf>
    <xf numFmtId="0" fontId="3" fillId="11" borderId="29" xfId="1" applyFont="1" applyFill="1" applyBorder="1" applyAlignment="1">
      <alignment horizontal="center" vertical="center"/>
    </xf>
    <xf numFmtId="0" fontId="3" fillId="11" borderId="30" xfId="1" applyFont="1" applyFill="1" applyBorder="1" applyAlignment="1">
      <alignment horizontal="center" vertical="center"/>
    </xf>
    <xf numFmtId="0" fontId="3" fillId="11" borderId="31" xfId="1" applyFont="1" applyFill="1" applyBorder="1" applyAlignment="1">
      <alignment horizontal="center" vertical="center"/>
    </xf>
    <xf numFmtId="0" fontId="3" fillId="11" borderId="32" xfId="1" applyFont="1" applyFill="1" applyBorder="1" applyAlignment="1">
      <alignment horizontal="center" vertical="center"/>
    </xf>
    <xf numFmtId="0" fontId="4" fillId="11" borderId="9" xfId="2" applyFont="1" applyFill="1" applyBorder="1" applyAlignment="1">
      <alignment horizontal="left" wrapText="1"/>
    </xf>
    <xf numFmtId="0" fontId="4" fillId="11" borderId="10" xfId="2" applyFont="1" applyFill="1" applyBorder="1" applyAlignment="1">
      <alignment horizontal="left" wrapText="1"/>
    </xf>
    <xf numFmtId="0" fontId="18" fillId="2" borderId="18" xfId="2" applyFont="1" applyFill="1" applyBorder="1" applyAlignment="1">
      <alignment horizontal="center" wrapText="1"/>
    </xf>
    <xf numFmtId="0" fontId="18" fillId="2" borderId="19" xfId="2" applyFont="1" applyFill="1" applyBorder="1" applyAlignment="1">
      <alignment horizontal="center" wrapText="1"/>
    </xf>
    <xf numFmtId="0" fontId="4" fillId="11" borderId="14" xfId="2" applyFont="1" applyFill="1" applyBorder="1" applyAlignment="1">
      <alignment horizontal="left" wrapText="1"/>
    </xf>
    <xf numFmtId="0" fontId="4" fillId="11" borderId="15" xfId="2" applyFont="1" applyFill="1" applyBorder="1" applyAlignment="1">
      <alignment horizontal="left" wrapText="1"/>
    </xf>
    <xf numFmtId="0" fontId="4" fillId="11" borderId="16" xfId="2" applyFont="1" applyFill="1" applyBorder="1" applyAlignment="1">
      <alignment horizontal="left" wrapText="1"/>
    </xf>
    <xf numFmtId="0" fontId="3" fillId="11" borderId="20" xfId="2" applyFont="1" applyFill="1" applyBorder="1" applyAlignment="1">
      <alignment horizontal="center" wrapText="1"/>
    </xf>
    <xf numFmtId="0" fontId="3" fillId="11" borderId="19" xfId="2" applyFont="1" applyFill="1" applyBorder="1" applyAlignment="1">
      <alignment horizontal="center" wrapText="1"/>
    </xf>
    <xf numFmtId="0" fontId="3" fillId="11" borderId="21" xfId="2" applyFont="1" applyFill="1" applyBorder="1" applyAlignment="1">
      <alignment horizontal="center" wrapText="1"/>
    </xf>
    <xf numFmtId="0" fontId="18" fillId="2" borderId="22" xfId="2" applyFont="1" applyFill="1" applyBorder="1" applyAlignment="1">
      <alignment horizontal="left" wrapText="1"/>
    </xf>
    <xf numFmtId="0" fontId="18" fillId="2" borderId="23" xfId="2" applyFont="1" applyFill="1" applyBorder="1" applyAlignment="1">
      <alignment horizontal="left" wrapText="1"/>
    </xf>
    <xf numFmtId="0" fontId="4" fillId="11" borderId="9" xfId="1" applyFont="1" applyFill="1" applyBorder="1" applyAlignment="1">
      <alignment horizontal="center" vertical="center"/>
    </xf>
    <xf numFmtId="0" fontId="4" fillId="11" borderId="10" xfId="1" applyFont="1" applyFill="1" applyBorder="1" applyAlignment="1">
      <alignment horizontal="center" vertical="center"/>
    </xf>
    <xf numFmtId="0" fontId="4" fillId="11" borderId="18" xfId="1" applyFont="1" applyFill="1" applyBorder="1" applyAlignment="1">
      <alignment horizontal="center" vertical="center" wrapText="1"/>
    </xf>
    <xf numFmtId="0" fontId="4" fillId="11" borderId="19" xfId="1" applyFont="1" applyFill="1" applyBorder="1" applyAlignment="1">
      <alignment horizontal="center" vertical="center" wrapText="1"/>
    </xf>
    <xf numFmtId="0" fontId="4" fillId="11" borderId="10" xfId="1" applyFont="1" applyFill="1" applyBorder="1" applyAlignment="1">
      <alignment horizontal="center" vertical="center" wrapText="1"/>
    </xf>
    <xf numFmtId="0" fontId="4" fillId="11" borderId="24" xfId="1" applyFont="1" applyFill="1" applyBorder="1" applyAlignment="1">
      <alignment horizontal="center" vertical="center" wrapText="1"/>
    </xf>
    <xf numFmtId="0" fontId="4" fillId="11" borderId="20" xfId="1" applyFont="1" applyFill="1" applyBorder="1" applyAlignment="1">
      <alignment horizontal="center" vertical="center" wrapText="1"/>
    </xf>
    <xf numFmtId="0" fontId="4" fillId="11" borderId="25" xfId="1" applyFont="1" applyFill="1" applyBorder="1" applyAlignment="1">
      <alignment horizontal="center" vertical="center" wrapText="1"/>
    </xf>
    <xf numFmtId="0" fontId="4" fillId="11" borderId="2" xfId="2" applyFont="1" applyFill="1" applyBorder="1" applyAlignment="1">
      <alignment horizontal="left" wrapText="1"/>
    </xf>
    <xf numFmtId="0" fontId="4" fillId="11" borderId="3" xfId="2" applyFont="1" applyFill="1" applyBorder="1" applyAlignment="1">
      <alignment horizontal="left" wrapText="1"/>
    </xf>
    <xf numFmtId="49" fontId="18" fillId="2" borderId="4" xfId="2" applyNumberFormat="1" applyFont="1" applyFill="1" applyBorder="1" applyAlignment="1">
      <alignment horizontal="left" wrapText="1"/>
    </xf>
    <xf numFmtId="0" fontId="18" fillId="2" borderId="3" xfId="2" applyFont="1" applyFill="1" applyBorder="1" applyAlignment="1">
      <alignment horizontal="left" wrapText="1"/>
    </xf>
    <xf numFmtId="0" fontId="18" fillId="2" borderId="5" xfId="2" applyFont="1" applyFill="1" applyBorder="1" applyAlignment="1">
      <alignment horizontal="left" wrapText="1"/>
    </xf>
    <xf numFmtId="0" fontId="4" fillId="11" borderId="6" xfId="2" applyFont="1" applyFill="1" applyBorder="1" applyAlignment="1">
      <alignment horizontal="left" wrapText="1"/>
    </xf>
    <xf numFmtId="0" fontId="4" fillId="11" borderId="7" xfId="2" applyFont="1" applyFill="1" applyBorder="1" applyAlignment="1">
      <alignment horizontal="left" wrapText="1"/>
    </xf>
    <xf numFmtId="49" fontId="17" fillId="2" borderId="4" xfId="2" applyNumberFormat="1" applyFont="1" applyFill="1" applyBorder="1" applyAlignment="1">
      <alignment horizontal="center" wrapText="1"/>
    </xf>
    <xf numFmtId="0" fontId="17" fillId="2" borderId="3" xfId="2" applyFont="1" applyFill="1" applyBorder="1" applyAlignment="1">
      <alignment horizontal="center" wrapText="1"/>
    </xf>
    <xf numFmtId="0" fontId="17" fillId="2" borderId="8" xfId="2" applyFont="1" applyFill="1" applyBorder="1" applyAlignment="1">
      <alignment horizontal="center" wrapText="1"/>
    </xf>
    <xf numFmtId="0" fontId="18" fillId="2" borderId="11" xfId="2" applyFont="1" applyFill="1" applyBorder="1" applyAlignment="1">
      <alignment horizontal="left" wrapText="1"/>
    </xf>
    <xf numFmtId="0" fontId="18" fillId="2" borderId="12" xfId="2" applyFont="1" applyFill="1" applyBorder="1" applyAlignment="1">
      <alignment horizontal="left" wrapText="1"/>
    </xf>
    <xf numFmtId="0" fontId="18" fillId="2" borderId="13" xfId="2" applyFont="1" applyFill="1" applyBorder="1" applyAlignment="1">
      <alignment horizontal="left" wrapText="1"/>
    </xf>
    <xf numFmtId="0" fontId="5" fillId="2" borderId="12" xfId="2" applyFont="1" applyFill="1" applyBorder="1" applyAlignment="1">
      <alignment horizontal="left" wrapText="1"/>
    </xf>
    <xf numFmtId="0" fontId="1" fillId="0" borderId="0" xfId="0" applyFont="1" applyAlignment="1">
      <alignment horizontal="center"/>
    </xf>
    <xf numFmtId="0" fontId="1" fillId="6" borderId="37" xfId="0" applyFont="1" applyFill="1" applyBorder="1" applyAlignment="1">
      <alignment horizontal="center"/>
    </xf>
    <xf numFmtId="0" fontId="1" fillId="6" borderId="37" xfId="0" applyFont="1" applyFill="1" applyBorder="1" applyAlignment="1">
      <alignment horizontal="center" vertical="center" wrapText="1"/>
    </xf>
    <xf numFmtId="0" fontId="1" fillId="6" borderId="37" xfId="0" applyFont="1" applyFill="1" applyBorder="1" applyAlignment="1">
      <alignment horizontal="center" vertical="center"/>
    </xf>
    <xf numFmtId="0" fontId="29" fillId="4" borderId="15" xfId="1" applyFont="1" applyFill="1" applyBorder="1" applyAlignment="1">
      <alignment horizontal="left" vertical="top"/>
    </xf>
    <xf numFmtId="0" fontId="30" fillId="4" borderId="15" xfId="1" applyFont="1" applyFill="1" applyBorder="1" applyAlignment="1">
      <alignment horizontal="center" vertical="top"/>
    </xf>
    <xf numFmtId="0" fontId="30" fillId="4" borderId="16" xfId="1" applyFont="1" applyFill="1" applyBorder="1" applyAlignment="1">
      <alignment horizontal="right" vertical="top"/>
    </xf>
  </cellXfs>
  <cellStyles count="5">
    <cellStyle name="Good" xfId="4" builtinId="26"/>
    <cellStyle name="Hyperlink" xfId="3" builtinId="8"/>
    <cellStyle name="Normal" xfId="0" builtinId="0"/>
    <cellStyle name="Normal_Sheet1" xfId="2" xr:uid="{F1A57751-6874-47F0-92D9-0B709A9CB2D2}"/>
    <cellStyle name="Normal_Template_UnitTest Case_v0.9" xfId="1" xr:uid="{FB2DBE7B-5051-4FD3-9B5A-1904A8F76B7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feedu-my.sharepoint.com/personal/thangpd10_fe_edu_vn/Documents/Training%20Material/Courses/SWT301%20Software%20Testing/Templates/Template_Unit%20Test%20Cas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uidleline"/>
      <sheetName val="Cover"/>
      <sheetName val="FunctionList"/>
      <sheetName val="Test Report"/>
      <sheetName val="Function1"/>
      <sheetName val="Function2"/>
      <sheetName val="Function3"/>
      <sheetName val="Example"/>
    </sheetNames>
    <sheetDataSet>
      <sheetData sheetId="0"/>
      <sheetData sheetId="1"/>
      <sheetData sheetId="2">
        <row r="6">
          <cell r="E6">
            <v>100</v>
          </cell>
        </row>
        <row r="11">
          <cell r="E11" t="str">
            <v>Function1</v>
          </cell>
        </row>
      </sheetData>
      <sheetData sheetId="3"/>
      <sheetData sheetId="4"/>
      <sheetData sheetId="5"/>
      <sheetData sheetId="6"/>
      <sheetData sheetId="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CE285A-FDEA-4938-96BC-20F5395ED0FF}">
  <dimension ref="A1:AD58"/>
  <sheetViews>
    <sheetView tabSelected="1" topLeftCell="A9" workbookViewId="0">
      <selection activeCell="S22" sqref="S22"/>
    </sheetView>
  </sheetViews>
  <sheetFormatPr defaultColWidth="9" defaultRowHeight="10.5"/>
  <cols>
    <col min="1" max="1" width="8.140625" style="3" customWidth="1"/>
    <col min="2" max="2" width="13.28515625" style="10" customWidth="1"/>
    <col min="3" max="3" width="10.7109375" style="3" customWidth="1"/>
    <col min="4" max="4" width="11.28515625" style="4" customWidth="1"/>
    <col min="5" max="5" width="1.7109375" style="3" hidden="1" customWidth="1"/>
    <col min="6" max="7" width="2.85546875" style="3" bestFit="1" customWidth="1"/>
    <col min="8" max="8" width="2.85546875" style="3" customWidth="1"/>
    <col min="9" max="10" width="2.85546875" style="3" bestFit="1" customWidth="1"/>
    <col min="11" max="19" width="2.85546875" style="3" customWidth="1"/>
    <col min="20" max="20" width="2.85546875" style="3" bestFit="1" customWidth="1"/>
    <col min="21" max="21" width="2.85546875" style="3" customWidth="1"/>
    <col min="22" max="22" width="2.42578125" style="3" customWidth="1"/>
    <col min="23" max="23" width="2.85546875" style="3" customWidth="1"/>
    <col min="24" max="24" width="2.5703125" style="3" customWidth="1"/>
    <col min="25" max="25" width="2.85546875" style="3" customWidth="1"/>
    <col min="26" max="26" width="3" style="3" customWidth="1"/>
    <col min="27" max="30" width="2.85546875" style="3" customWidth="1"/>
    <col min="31" max="256" width="9" style="3"/>
    <col min="257" max="257" width="8.140625" style="3" customWidth="1"/>
    <col min="258" max="258" width="13.28515625" style="3" customWidth="1"/>
    <col min="259" max="259" width="10.7109375" style="3" customWidth="1"/>
    <col min="260" max="260" width="11.28515625" style="3" customWidth="1"/>
    <col min="261" max="261" width="0" style="3" hidden="1" customWidth="1"/>
    <col min="262" max="263" width="2.85546875" style="3" bestFit="1" customWidth="1"/>
    <col min="264" max="264" width="2.85546875" style="3" customWidth="1"/>
    <col min="265" max="266" width="2.85546875" style="3" bestFit="1" customWidth="1"/>
    <col min="267" max="275" width="2.85546875" style="3" customWidth="1"/>
    <col min="276" max="276" width="2.85546875" style="3" bestFit="1" customWidth="1"/>
    <col min="277" max="277" width="2.85546875" style="3" customWidth="1"/>
    <col min="278" max="512" width="9" style="3"/>
    <col min="513" max="513" width="8.140625" style="3" customWidth="1"/>
    <col min="514" max="514" width="13.28515625" style="3" customWidth="1"/>
    <col min="515" max="515" width="10.7109375" style="3" customWidth="1"/>
    <col min="516" max="516" width="11.28515625" style="3" customWidth="1"/>
    <col min="517" max="517" width="0" style="3" hidden="1" customWidth="1"/>
    <col min="518" max="519" width="2.85546875" style="3" bestFit="1" customWidth="1"/>
    <col min="520" max="520" width="2.85546875" style="3" customWidth="1"/>
    <col min="521" max="522" width="2.85546875" style="3" bestFit="1" customWidth="1"/>
    <col min="523" max="531" width="2.85546875" style="3" customWidth="1"/>
    <col min="532" max="532" width="2.85546875" style="3" bestFit="1" customWidth="1"/>
    <col min="533" max="533" width="2.85546875" style="3" customWidth="1"/>
    <col min="534" max="768" width="9" style="3"/>
    <col min="769" max="769" width="8.140625" style="3" customWidth="1"/>
    <col min="770" max="770" width="13.28515625" style="3" customWidth="1"/>
    <col min="771" max="771" width="10.7109375" style="3" customWidth="1"/>
    <col min="772" max="772" width="11.28515625" style="3" customWidth="1"/>
    <col min="773" max="773" width="0" style="3" hidden="1" customWidth="1"/>
    <col min="774" max="775" width="2.85546875" style="3" bestFit="1" customWidth="1"/>
    <col min="776" max="776" width="2.85546875" style="3" customWidth="1"/>
    <col min="777" max="778" width="2.85546875" style="3" bestFit="1" customWidth="1"/>
    <col min="779" max="787" width="2.85546875" style="3" customWidth="1"/>
    <col min="788" max="788" width="2.85546875" style="3" bestFit="1" customWidth="1"/>
    <col min="789" max="789" width="2.85546875" style="3" customWidth="1"/>
    <col min="790" max="1024" width="9" style="3"/>
    <col min="1025" max="1025" width="8.140625" style="3" customWidth="1"/>
    <col min="1026" max="1026" width="13.28515625" style="3" customWidth="1"/>
    <col min="1027" max="1027" width="10.7109375" style="3" customWidth="1"/>
    <col min="1028" max="1028" width="11.28515625" style="3" customWidth="1"/>
    <col min="1029" max="1029" width="0" style="3" hidden="1" customWidth="1"/>
    <col min="1030" max="1031" width="2.85546875" style="3" bestFit="1" customWidth="1"/>
    <col min="1032" max="1032" width="2.85546875" style="3" customWidth="1"/>
    <col min="1033" max="1034" width="2.85546875" style="3" bestFit="1" customWidth="1"/>
    <col min="1035" max="1043" width="2.85546875" style="3" customWidth="1"/>
    <col min="1044" max="1044" width="2.85546875" style="3" bestFit="1" customWidth="1"/>
    <col min="1045" max="1045" width="2.85546875" style="3" customWidth="1"/>
    <col min="1046" max="1280" width="9" style="3"/>
    <col min="1281" max="1281" width="8.140625" style="3" customWidth="1"/>
    <col min="1282" max="1282" width="13.28515625" style="3" customWidth="1"/>
    <col min="1283" max="1283" width="10.7109375" style="3" customWidth="1"/>
    <col min="1284" max="1284" width="11.28515625" style="3" customWidth="1"/>
    <col min="1285" max="1285" width="0" style="3" hidden="1" customWidth="1"/>
    <col min="1286" max="1287" width="2.85546875" style="3" bestFit="1" customWidth="1"/>
    <col min="1288" max="1288" width="2.85546875" style="3" customWidth="1"/>
    <col min="1289" max="1290" width="2.85546875" style="3" bestFit="1" customWidth="1"/>
    <col min="1291" max="1299" width="2.85546875" style="3" customWidth="1"/>
    <col min="1300" max="1300" width="2.85546875" style="3" bestFit="1" customWidth="1"/>
    <col min="1301" max="1301" width="2.85546875" style="3" customWidth="1"/>
    <col min="1302" max="1536" width="9" style="3"/>
    <col min="1537" max="1537" width="8.140625" style="3" customWidth="1"/>
    <col min="1538" max="1538" width="13.28515625" style="3" customWidth="1"/>
    <col min="1539" max="1539" width="10.7109375" style="3" customWidth="1"/>
    <col min="1540" max="1540" width="11.28515625" style="3" customWidth="1"/>
    <col min="1541" max="1541" width="0" style="3" hidden="1" customWidth="1"/>
    <col min="1542" max="1543" width="2.85546875" style="3" bestFit="1" customWidth="1"/>
    <col min="1544" max="1544" width="2.85546875" style="3" customWidth="1"/>
    <col min="1545" max="1546" width="2.85546875" style="3" bestFit="1" customWidth="1"/>
    <col min="1547" max="1555" width="2.85546875" style="3" customWidth="1"/>
    <col min="1556" max="1556" width="2.85546875" style="3" bestFit="1" customWidth="1"/>
    <col min="1557" max="1557" width="2.85546875" style="3" customWidth="1"/>
    <col min="1558" max="1792" width="9" style="3"/>
    <col min="1793" max="1793" width="8.140625" style="3" customWidth="1"/>
    <col min="1794" max="1794" width="13.28515625" style="3" customWidth="1"/>
    <col min="1795" max="1795" width="10.7109375" style="3" customWidth="1"/>
    <col min="1796" max="1796" width="11.28515625" style="3" customWidth="1"/>
    <col min="1797" max="1797" width="0" style="3" hidden="1" customWidth="1"/>
    <col min="1798" max="1799" width="2.85546875" style="3" bestFit="1" customWidth="1"/>
    <col min="1800" max="1800" width="2.85546875" style="3" customWidth="1"/>
    <col min="1801" max="1802" width="2.85546875" style="3" bestFit="1" customWidth="1"/>
    <col min="1803" max="1811" width="2.85546875" style="3" customWidth="1"/>
    <col min="1812" max="1812" width="2.85546875" style="3" bestFit="1" customWidth="1"/>
    <col min="1813" max="1813" width="2.85546875" style="3" customWidth="1"/>
    <col min="1814" max="2048" width="9" style="3"/>
    <col min="2049" max="2049" width="8.140625" style="3" customWidth="1"/>
    <col min="2050" max="2050" width="13.28515625" style="3" customWidth="1"/>
    <col min="2051" max="2051" width="10.7109375" style="3" customWidth="1"/>
    <col min="2052" max="2052" width="11.28515625" style="3" customWidth="1"/>
    <col min="2053" max="2053" width="0" style="3" hidden="1" customWidth="1"/>
    <col min="2054" max="2055" width="2.85546875" style="3" bestFit="1" customWidth="1"/>
    <col min="2056" max="2056" width="2.85546875" style="3" customWidth="1"/>
    <col min="2057" max="2058" width="2.85546875" style="3" bestFit="1" customWidth="1"/>
    <col min="2059" max="2067" width="2.85546875" style="3" customWidth="1"/>
    <col min="2068" max="2068" width="2.85546875" style="3" bestFit="1" customWidth="1"/>
    <col min="2069" max="2069" width="2.85546875" style="3" customWidth="1"/>
    <col min="2070" max="2304" width="9" style="3"/>
    <col min="2305" max="2305" width="8.140625" style="3" customWidth="1"/>
    <col min="2306" max="2306" width="13.28515625" style="3" customWidth="1"/>
    <col min="2307" max="2307" width="10.7109375" style="3" customWidth="1"/>
    <col min="2308" max="2308" width="11.28515625" style="3" customWidth="1"/>
    <col min="2309" max="2309" width="0" style="3" hidden="1" customWidth="1"/>
    <col min="2310" max="2311" width="2.85546875" style="3" bestFit="1" customWidth="1"/>
    <col min="2312" max="2312" width="2.85546875" style="3" customWidth="1"/>
    <col min="2313" max="2314" width="2.85546875" style="3" bestFit="1" customWidth="1"/>
    <col min="2315" max="2323" width="2.85546875" style="3" customWidth="1"/>
    <col min="2324" max="2324" width="2.85546875" style="3" bestFit="1" customWidth="1"/>
    <col min="2325" max="2325" width="2.85546875" style="3" customWidth="1"/>
    <col min="2326" max="2560" width="9" style="3"/>
    <col min="2561" max="2561" width="8.140625" style="3" customWidth="1"/>
    <col min="2562" max="2562" width="13.28515625" style="3" customWidth="1"/>
    <col min="2563" max="2563" width="10.7109375" style="3" customWidth="1"/>
    <col min="2564" max="2564" width="11.28515625" style="3" customWidth="1"/>
    <col min="2565" max="2565" width="0" style="3" hidden="1" customWidth="1"/>
    <col min="2566" max="2567" width="2.85546875" style="3" bestFit="1" customWidth="1"/>
    <col min="2568" max="2568" width="2.85546875" style="3" customWidth="1"/>
    <col min="2569" max="2570" width="2.85546875" style="3" bestFit="1" customWidth="1"/>
    <col min="2571" max="2579" width="2.85546875" style="3" customWidth="1"/>
    <col min="2580" max="2580" width="2.85546875" style="3" bestFit="1" customWidth="1"/>
    <col min="2581" max="2581" width="2.85546875" style="3" customWidth="1"/>
    <col min="2582" max="2816" width="9" style="3"/>
    <col min="2817" max="2817" width="8.140625" style="3" customWidth="1"/>
    <col min="2818" max="2818" width="13.28515625" style="3" customWidth="1"/>
    <col min="2819" max="2819" width="10.7109375" style="3" customWidth="1"/>
    <col min="2820" max="2820" width="11.28515625" style="3" customWidth="1"/>
    <col min="2821" max="2821" width="0" style="3" hidden="1" customWidth="1"/>
    <col min="2822" max="2823" width="2.85546875" style="3" bestFit="1" customWidth="1"/>
    <col min="2824" max="2824" width="2.85546875" style="3" customWidth="1"/>
    <col min="2825" max="2826" width="2.85546875" style="3" bestFit="1" customWidth="1"/>
    <col min="2827" max="2835" width="2.85546875" style="3" customWidth="1"/>
    <col min="2836" max="2836" width="2.85546875" style="3" bestFit="1" customWidth="1"/>
    <col min="2837" max="2837" width="2.85546875" style="3" customWidth="1"/>
    <col min="2838" max="3072" width="9" style="3"/>
    <col min="3073" max="3073" width="8.140625" style="3" customWidth="1"/>
    <col min="3074" max="3074" width="13.28515625" style="3" customWidth="1"/>
    <col min="3075" max="3075" width="10.7109375" style="3" customWidth="1"/>
    <col min="3076" max="3076" width="11.28515625" style="3" customWidth="1"/>
    <col min="3077" max="3077" width="0" style="3" hidden="1" customWidth="1"/>
    <col min="3078" max="3079" width="2.85546875" style="3" bestFit="1" customWidth="1"/>
    <col min="3080" max="3080" width="2.85546875" style="3" customWidth="1"/>
    <col min="3081" max="3082" width="2.85546875" style="3" bestFit="1" customWidth="1"/>
    <col min="3083" max="3091" width="2.85546875" style="3" customWidth="1"/>
    <col min="3092" max="3092" width="2.85546875" style="3" bestFit="1" customWidth="1"/>
    <col min="3093" max="3093" width="2.85546875" style="3" customWidth="1"/>
    <col min="3094" max="3328" width="9" style="3"/>
    <col min="3329" max="3329" width="8.140625" style="3" customWidth="1"/>
    <col min="3330" max="3330" width="13.28515625" style="3" customWidth="1"/>
    <col min="3331" max="3331" width="10.7109375" style="3" customWidth="1"/>
    <col min="3332" max="3332" width="11.28515625" style="3" customWidth="1"/>
    <col min="3333" max="3333" width="0" style="3" hidden="1" customWidth="1"/>
    <col min="3334" max="3335" width="2.85546875" style="3" bestFit="1" customWidth="1"/>
    <col min="3336" max="3336" width="2.85546875" style="3" customWidth="1"/>
    <col min="3337" max="3338" width="2.85546875" style="3" bestFit="1" customWidth="1"/>
    <col min="3339" max="3347" width="2.85546875" style="3" customWidth="1"/>
    <col min="3348" max="3348" width="2.85546875" style="3" bestFit="1" customWidth="1"/>
    <col min="3349" max="3349" width="2.85546875" style="3" customWidth="1"/>
    <col min="3350" max="3584" width="9" style="3"/>
    <col min="3585" max="3585" width="8.140625" style="3" customWidth="1"/>
    <col min="3586" max="3586" width="13.28515625" style="3" customWidth="1"/>
    <col min="3587" max="3587" width="10.7109375" style="3" customWidth="1"/>
    <col min="3588" max="3588" width="11.28515625" style="3" customWidth="1"/>
    <col min="3589" max="3589" width="0" style="3" hidden="1" customWidth="1"/>
    <col min="3590" max="3591" width="2.85546875" style="3" bestFit="1" customWidth="1"/>
    <col min="3592" max="3592" width="2.85546875" style="3" customWidth="1"/>
    <col min="3593" max="3594" width="2.85546875" style="3" bestFit="1" customWidth="1"/>
    <col min="3595" max="3603" width="2.85546875" style="3" customWidth="1"/>
    <col min="3604" max="3604" width="2.85546875" style="3" bestFit="1" customWidth="1"/>
    <col min="3605" max="3605" width="2.85546875" style="3" customWidth="1"/>
    <col min="3606" max="3840" width="9" style="3"/>
    <col min="3841" max="3841" width="8.140625" style="3" customWidth="1"/>
    <col min="3842" max="3842" width="13.28515625" style="3" customWidth="1"/>
    <col min="3843" max="3843" width="10.7109375" style="3" customWidth="1"/>
    <col min="3844" max="3844" width="11.28515625" style="3" customWidth="1"/>
    <col min="3845" max="3845" width="0" style="3" hidden="1" customWidth="1"/>
    <col min="3846" max="3847" width="2.85546875" style="3" bestFit="1" customWidth="1"/>
    <col min="3848" max="3848" width="2.85546875" style="3" customWidth="1"/>
    <col min="3849" max="3850" width="2.85546875" style="3" bestFit="1" customWidth="1"/>
    <col min="3851" max="3859" width="2.85546875" style="3" customWidth="1"/>
    <col min="3860" max="3860" width="2.85546875" style="3" bestFit="1" customWidth="1"/>
    <col min="3861" max="3861" width="2.85546875" style="3" customWidth="1"/>
    <col min="3862" max="4096" width="9" style="3"/>
    <col min="4097" max="4097" width="8.140625" style="3" customWidth="1"/>
    <col min="4098" max="4098" width="13.28515625" style="3" customWidth="1"/>
    <col min="4099" max="4099" width="10.7109375" style="3" customWidth="1"/>
    <col min="4100" max="4100" width="11.28515625" style="3" customWidth="1"/>
    <col min="4101" max="4101" width="0" style="3" hidden="1" customWidth="1"/>
    <col min="4102" max="4103" width="2.85546875" style="3" bestFit="1" customWidth="1"/>
    <col min="4104" max="4104" width="2.85546875" style="3" customWidth="1"/>
    <col min="4105" max="4106" width="2.85546875" style="3" bestFit="1" customWidth="1"/>
    <col min="4107" max="4115" width="2.85546875" style="3" customWidth="1"/>
    <col min="4116" max="4116" width="2.85546875" style="3" bestFit="1" customWidth="1"/>
    <col min="4117" max="4117" width="2.85546875" style="3" customWidth="1"/>
    <col min="4118" max="4352" width="9" style="3"/>
    <col min="4353" max="4353" width="8.140625" style="3" customWidth="1"/>
    <col min="4354" max="4354" width="13.28515625" style="3" customWidth="1"/>
    <col min="4355" max="4355" width="10.7109375" style="3" customWidth="1"/>
    <col min="4356" max="4356" width="11.28515625" style="3" customWidth="1"/>
    <col min="4357" max="4357" width="0" style="3" hidden="1" customWidth="1"/>
    <col min="4358" max="4359" width="2.85546875" style="3" bestFit="1" customWidth="1"/>
    <col min="4360" max="4360" width="2.85546875" style="3" customWidth="1"/>
    <col min="4361" max="4362" width="2.85546875" style="3" bestFit="1" customWidth="1"/>
    <col min="4363" max="4371" width="2.85546875" style="3" customWidth="1"/>
    <col min="4372" max="4372" width="2.85546875" style="3" bestFit="1" customWidth="1"/>
    <col min="4373" max="4373" width="2.85546875" style="3" customWidth="1"/>
    <col min="4374" max="4608" width="9" style="3"/>
    <col min="4609" max="4609" width="8.140625" style="3" customWidth="1"/>
    <col min="4610" max="4610" width="13.28515625" style="3" customWidth="1"/>
    <col min="4611" max="4611" width="10.7109375" style="3" customWidth="1"/>
    <col min="4612" max="4612" width="11.28515625" style="3" customWidth="1"/>
    <col min="4613" max="4613" width="0" style="3" hidden="1" customWidth="1"/>
    <col min="4614" max="4615" width="2.85546875" style="3" bestFit="1" customWidth="1"/>
    <col min="4616" max="4616" width="2.85546875" style="3" customWidth="1"/>
    <col min="4617" max="4618" width="2.85546875" style="3" bestFit="1" customWidth="1"/>
    <col min="4619" max="4627" width="2.85546875" style="3" customWidth="1"/>
    <col min="4628" max="4628" width="2.85546875" style="3" bestFit="1" customWidth="1"/>
    <col min="4629" max="4629" width="2.85546875" style="3" customWidth="1"/>
    <col min="4630" max="4864" width="9" style="3"/>
    <col min="4865" max="4865" width="8.140625" style="3" customWidth="1"/>
    <col min="4866" max="4866" width="13.28515625" style="3" customWidth="1"/>
    <col min="4867" max="4867" width="10.7109375" style="3" customWidth="1"/>
    <col min="4868" max="4868" width="11.28515625" style="3" customWidth="1"/>
    <col min="4869" max="4869" width="0" style="3" hidden="1" customWidth="1"/>
    <col min="4870" max="4871" width="2.85546875" style="3" bestFit="1" customWidth="1"/>
    <col min="4872" max="4872" width="2.85546875" style="3" customWidth="1"/>
    <col min="4873" max="4874" width="2.85546875" style="3" bestFit="1" customWidth="1"/>
    <col min="4875" max="4883" width="2.85546875" style="3" customWidth="1"/>
    <col min="4884" max="4884" width="2.85546875" style="3" bestFit="1" customWidth="1"/>
    <col min="4885" max="4885" width="2.85546875" style="3" customWidth="1"/>
    <col min="4886" max="5120" width="9" style="3"/>
    <col min="5121" max="5121" width="8.140625" style="3" customWidth="1"/>
    <col min="5122" max="5122" width="13.28515625" style="3" customWidth="1"/>
    <col min="5123" max="5123" width="10.7109375" style="3" customWidth="1"/>
    <col min="5124" max="5124" width="11.28515625" style="3" customWidth="1"/>
    <col min="5125" max="5125" width="0" style="3" hidden="1" customWidth="1"/>
    <col min="5126" max="5127" width="2.85546875" style="3" bestFit="1" customWidth="1"/>
    <col min="5128" max="5128" width="2.85546875" style="3" customWidth="1"/>
    <col min="5129" max="5130" width="2.85546875" style="3" bestFit="1" customWidth="1"/>
    <col min="5131" max="5139" width="2.85546875" style="3" customWidth="1"/>
    <col min="5140" max="5140" width="2.85546875" style="3" bestFit="1" customWidth="1"/>
    <col min="5141" max="5141" width="2.85546875" style="3" customWidth="1"/>
    <col min="5142" max="5376" width="9" style="3"/>
    <col min="5377" max="5377" width="8.140625" style="3" customWidth="1"/>
    <col min="5378" max="5378" width="13.28515625" style="3" customWidth="1"/>
    <col min="5379" max="5379" width="10.7109375" style="3" customWidth="1"/>
    <col min="5380" max="5380" width="11.28515625" style="3" customWidth="1"/>
    <col min="5381" max="5381" width="0" style="3" hidden="1" customWidth="1"/>
    <col min="5382" max="5383" width="2.85546875" style="3" bestFit="1" customWidth="1"/>
    <col min="5384" max="5384" width="2.85546875" style="3" customWidth="1"/>
    <col min="5385" max="5386" width="2.85546875" style="3" bestFit="1" customWidth="1"/>
    <col min="5387" max="5395" width="2.85546875" style="3" customWidth="1"/>
    <col min="5396" max="5396" width="2.85546875" style="3" bestFit="1" customWidth="1"/>
    <col min="5397" max="5397" width="2.85546875" style="3" customWidth="1"/>
    <col min="5398" max="5632" width="9" style="3"/>
    <col min="5633" max="5633" width="8.140625" style="3" customWidth="1"/>
    <col min="5634" max="5634" width="13.28515625" style="3" customWidth="1"/>
    <col min="5635" max="5635" width="10.7109375" style="3" customWidth="1"/>
    <col min="5636" max="5636" width="11.28515625" style="3" customWidth="1"/>
    <col min="5637" max="5637" width="0" style="3" hidden="1" customWidth="1"/>
    <col min="5638" max="5639" width="2.85546875" style="3" bestFit="1" customWidth="1"/>
    <col min="5640" max="5640" width="2.85546875" style="3" customWidth="1"/>
    <col min="5641" max="5642" width="2.85546875" style="3" bestFit="1" customWidth="1"/>
    <col min="5643" max="5651" width="2.85546875" style="3" customWidth="1"/>
    <col min="5652" max="5652" width="2.85546875" style="3" bestFit="1" customWidth="1"/>
    <col min="5653" max="5653" width="2.85546875" style="3" customWidth="1"/>
    <col min="5654" max="5888" width="9" style="3"/>
    <col min="5889" max="5889" width="8.140625" style="3" customWidth="1"/>
    <col min="5890" max="5890" width="13.28515625" style="3" customWidth="1"/>
    <col min="5891" max="5891" width="10.7109375" style="3" customWidth="1"/>
    <col min="5892" max="5892" width="11.28515625" style="3" customWidth="1"/>
    <col min="5893" max="5893" width="0" style="3" hidden="1" customWidth="1"/>
    <col min="5894" max="5895" width="2.85546875" style="3" bestFit="1" customWidth="1"/>
    <col min="5896" max="5896" width="2.85546875" style="3" customWidth="1"/>
    <col min="5897" max="5898" width="2.85546875" style="3" bestFit="1" customWidth="1"/>
    <col min="5899" max="5907" width="2.85546875" style="3" customWidth="1"/>
    <col min="5908" max="5908" width="2.85546875" style="3" bestFit="1" customWidth="1"/>
    <col min="5909" max="5909" width="2.85546875" style="3" customWidth="1"/>
    <col min="5910" max="6144" width="9" style="3"/>
    <col min="6145" max="6145" width="8.140625" style="3" customWidth="1"/>
    <col min="6146" max="6146" width="13.28515625" style="3" customWidth="1"/>
    <col min="6147" max="6147" width="10.7109375" style="3" customWidth="1"/>
    <col min="6148" max="6148" width="11.28515625" style="3" customWidth="1"/>
    <col min="6149" max="6149" width="0" style="3" hidden="1" customWidth="1"/>
    <col min="6150" max="6151" width="2.85546875" style="3" bestFit="1" customWidth="1"/>
    <col min="6152" max="6152" width="2.85546875" style="3" customWidth="1"/>
    <col min="6153" max="6154" width="2.85546875" style="3" bestFit="1" customWidth="1"/>
    <col min="6155" max="6163" width="2.85546875" style="3" customWidth="1"/>
    <col min="6164" max="6164" width="2.85546875" style="3" bestFit="1" customWidth="1"/>
    <col min="6165" max="6165" width="2.85546875" style="3" customWidth="1"/>
    <col min="6166" max="6400" width="9" style="3"/>
    <col min="6401" max="6401" width="8.140625" style="3" customWidth="1"/>
    <col min="6402" max="6402" width="13.28515625" style="3" customWidth="1"/>
    <col min="6403" max="6403" width="10.7109375" style="3" customWidth="1"/>
    <col min="6404" max="6404" width="11.28515625" style="3" customWidth="1"/>
    <col min="6405" max="6405" width="0" style="3" hidden="1" customWidth="1"/>
    <col min="6406" max="6407" width="2.85546875" style="3" bestFit="1" customWidth="1"/>
    <col min="6408" max="6408" width="2.85546875" style="3" customWidth="1"/>
    <col min="6409" max="6410" width="2.85546875" style="3" bestFit="1" customWidth="1"/>
    <col min="6411" max="6419" width="2.85546875" style="3" customWidth="1"/>
    <col min="6420" max="6420" width="2.85546875" style="3" bestFit="1" customWidth="1"/>
    <col min="6421" max="6421" width="2.85546875" style="3" customWidth="1"/>
    <col min="6422" max="6656" width="9" style="3"/>
    <col min="6657" max="6657" width="8.140625" style="3" customWidth="1"/>
    <col min="6658" max="6658" width="13.28515625" style="3" customWidth="1"/>
    <col min="6659" max="6659" width="10.7109375" style="3" customWidth="1"/>
    <col min="6660" max="6660" width="11.28515625" style="3" customWidth="1"/>
    <col min="6661" max="6661" width="0" style="3" hidden="1" customWidth="1"/>
    <col min="6662" max="6663" width="2.85546875" style="3" bestFit="1" customWidth="1"/>
    <col min="6664" max="6664" width="2.85546875" style="3" customWidth="1"/>
    <col min="6665" max="6666" width="2.85546875" style="3" bestFit="1" customWidth="1"/>
    <col min="6667" max="6675" width="2.85546875" style="3" customWidth="1"/>
    <col min="6676" max="6676" width="2.85546875" style="3" bestFit="1" customWidth="1"/>
    <col min="6677" max="6677" width="2.85546875" style="3" customWidth="1"/>
    <col min="6678" max="6912" width="9" style="3"/>
    <col min="6913" max="6913" width="8.140625" style="3" customWidth="1"/>
    <col min="6914" max="6914" width="13.28515625" style="3" customWidth="1"/>
    <col min="6915" max="6915" width="10.7109375" style="3" customWidth="1"/>
    <col min="6916" max="6916" width="11.28515625" style="3" customWidth="1"/>
    <col min="6917" max="6917" width="0" style="3" hidden="1" customWidth="1"/>
    <col min="6918" max="6919" width="2.85546875" style="3" bestFit="1" customWidth="1"/>
    <col min="6920" max="6920" width="2.85546875" style="3" customWidth="1"/>
    <col min="6921" max="6922" width="2.85546875" style="3" bestFit="1" customWidth="1"/>
    <col min="6923" max="6931" width="2.85546875" style="3" customWidth="1"/>
    <col min="6932" max="6932" width="2.85546875" style="3" bestFit="1" customWidth="1"/>
    <col min="6933" max="6933" width="2.85546875" style="3" customWidth="1"/>
    <col min="6934" max="7168" width="9" style="3"/>
    <col min="7169" max="7169" width="8.140625" style="3" customWidth="1"/>
    <col min="7170" max="7170" width="13.28515625" style="3" customWidth="1"/>
    <col min="7171" max="7171" width="10.7109375" style="3" customWidth="1"/>
    <col min="7172" max="7172" width="11.28515625" style="3" customWidth="1"/>
    <col min="7173" max="7173" width="0" style="3" hidden="1" customWidth="1"/>
    <col min="7174" max="7175" width="2.85546875" style="3" bestFit="1" customWidth="1"/>
    <col min="7176" max="7176" width="2.85546875" style="3" customWidth="1"/>
    <col min="7177" max="7178" width="2.85546875" style="3" bestFit="1" customWidth="1"/>
    <col min="7179" max="7187" width="2.85546875" style="3" customWidth="1"/>
    <col min="7188" max="7188" width="2.85546875" style="3" bestFit="1" customWidth="1"/>
    <col min="7189" max="7189" width="2.85546875" style="3" customWidth="1"/>
    <col min="7190" max="7424" width="9" style="3"/>
    <col min="7425" max="7425" width="8.140625" style="3" customWidth="1"/>
    <col min="7426" max="7426" width="13.28515625" style="3" customWidth="1"/>
    <col min="7427" max="7427" width="10.7109375" style="3" customWidth="1"/>
    <col min="7428" max="7428" width="11.28515625" style="3" customWidth="1"/>
    <col min="7429" max="7429" width="0" style="3" hidden="1" customWidth="1"/>
    <col min="7430" max="7431" width="2.85546875" style="3" bestFit="1" customWidth="1"/>
    <col min="7432" max="7432" width="2.85546875" style="3" customWidth="1"/>
    <col min="7433" max="7434" width="2.85546875" style="3" bestFit="1" customWidth="1"/>
    <col min="7435" max="7443" width="2.85546875" style="3" customWidth="1"/>
    <col min="7444" max="7444" width="2.85546875" style="3" bestFit="1" customWidth="1"/>
    <col min="7445" max="7445" width="2.85546875" style="3" customWidth="1"/>
    <col min="7446" max="7680" width="9" style="3"/>
    <col min="7681" max="7681" width="8.140625" style="3" customWidth="1"/>
    <col min="7682" max="7682" width="13.28515625" style="3" customWidth="1"/>
    <col min="7683" max="7683" width="10.7109375" style="3" customWidth="1"/>
    <col min="7684" max="7684" width="11.28515625" style="3" customWidth="1"/>
    <col min="7685" max="7685" width="0" style="3" hidden="1" customWidth="1"/>
    <col min="7686" max="7687" width="2.85546875" style="3" bestFit="1" customWidth="1"/>
    <col min="7688" max="7688" width="2.85546875" style="3" customWidth="1"/>
    <col min="7689" max="7690" width="2.85546875" style="3" bestFit="1" customWidth="1"/>
    <col min="7691" max="7699" width="2.85546875" style="3" customWidth="1"/>
    <col min="7700" max="7700" width="2.85546875" style="3" bestFit="1" customWidth="1"/>
    <col min="7701" max="7701" width="2.85546875" style="3" customWidth="1"/>
    <col min="7702" max="7936" width="9" style="3"/>
    <col min="7937" max="7937" width="8.140625" style="3" customWidth="1"/>
    <col min="7938" max="7938" width="13.28515625" style="3" customWidth="1"/>
    <col min="7939" max="7939" width="10.7109375" style="3" customWidth="1"/>
    <col min="7940" max="7940" width="11.28515625" style="3" customWidth="1"/>
    <col min="7941" max="7941" width="0" style="3" hidden="1" customWidth="1"/>
    <col min="7942" max="7943" width="2.85546875" style="3" bestFit="1" customWidth="1"/>
    <col min="7944" max="7944" width="2.85546875" style="3" customWidth="1"/>
    <col min="7945" max="7946" width="2.85546875" style="3" bestFit="1" customWidth="1"/>
    <col min="7947" max="7955" width="2.85546875" style="3" customWidth="1"/>
    <col min="7956" max="7956" width="2.85546875" style="3" bestFit="1" customWidth="1"/>
    <col min="7957" max="7957" width="2.85546875" style="3" customWidth="1"/>
    <col min="7958" max="8192" width="9" style="3"/>
    <col min="8193" max="8193" width="8.140625" style="3" customWidth="1"/>
    <col min="8194" max="8194" width="13.28515625" style="3" customWidth="1"/>
    <col min="8195" max="8195" width="10.7109375" style="3" customWidth="1"/>
    <col min="8196" max="8196" width="11.28515625" style="3" customWidth="1"/>
    <col min="8197" max="8197" width="0" style="3" hidden="1" customWidth="1"/>
    <col min="8198" max="8199" width="2.85546875" style="3" bestFit="1" customWidth="1"/>
    <col min="8200" max="8200" width="2.85546875" style="3" customWidth="1"/>
    <col min="8201" max="8202" width="2.85546875" style="3" bestFit="1" customWidth="1"/>
    <col min="8203" max="8211" width="2.85546875" style="3" customWidth="1"/>
    <col min="8212" max="8212" width="2.85546875" style="3" bestFit="1" customWidth="1"/>
    <col min="8213" max="8213" width="2.85546875" style="3" customWidth="1"/>
    <col min="8214" max="8448" width="9" style="3"/>
    <col min="8449" max="8449" width="8.140625" style="3" customWidth="1"/>
    <col min="8450" max="8450" width="13.28515625" style="3" customWidth="1"/>
    <col min="8451" max="8451" width="10.7109375" style="3" customWidth="1"/>
    <col min="8452" max="8452" width="11.28515625" style="3" customWidth="1"/>
    <col min="8453" max="8453" width="0" style="3" hidden="1" customWidth="1"/>
    <col min="8454" max="8455" width="2.85546875" style="3" bestFit="1" customWidth="1"/>
    <col min="8456" max="8456" width="2.85546875" style="3" customWidth="1"/>
    <col min="8457" max="8458" width="2.85546875" style="3" bestFit="1" customWidth="1"/>
    <col min="8459" max="8467" width="2.85546875" style="3" customWidth="1"/>
    <col min="8468" max="8468" width="2.85546875" style="3" bestFit="1" customWidth="1"/>
    <col min="8469" max="8469" width="2.85546875" style="3" customWidth="1"/>
    <col min="8470" max="8704" width="9" style="3"/>
    <col min="8705" max="8705" width="8.140625" style="3" customWidth="1"/>
    <col min="8706" max="8706" width="13.28515625" style="3" customWidth="1"/>
    <col min="8707" max="8707" width="10.7109375" style="3" customWidth="1"/>
    <col min="8708" max="8708" width="11.28515625" style="3" customWidth="1"/>
    <col min="8709" max="8709" width="0" style="3" hidden="1" customWidth="1"/>
    <col min="8710" max="8711" width="2.85546875" style="3" bestFit="1" customWidth="1"/>
    <col min="8712" max="8712" width="2.85546875" style="3" customWidth="1"/>
    <col min="8713" max="8714" width="2.85546875" style="3" bestFit="1" customWidth="1"/>
    <col min="8715" max="8723" width="2.85546875" style="3" customWidth="1"/>
    <col min="8724" max="8724" width="2.85546875" style="3" bestFit="1" customWidth="1"/>
    <col min="8725" max="8725" width="2.85546875" style="3" customWidth="1"/>
    <col min="8726" max="8960" width="9" style="3"/>
    <col min="8961" max="8961" width="8.140625" style="3" customWidth="1"/>
    <col min="8962" max="8962" width="13.28515625" style="3" customWidth="1"/>
    <col min="8963" max="8963" width="10.7109375" style="3" customWidth="1"/>
    <col min="8964" max="8964" width="11.28515625" style="3" customWidth="1"/>
    <col min="8965" max="8965" width="0" style="3" hidden="1" customWidth="1"/>
    <col min="8966" max="8967" width="2.85546875" style="3" bestFit="1" customWidth="1"/>
    <col min="8968" max="8968" width="2.85546875" style="3" customWidth="1"/>
    <col min="8969" max="8970" width="2.85546875" style="3" bestFit="1" customWidth="1"/>
    <col min="8971" max="8979" width="2.85546875" style="3" customWidth="1"/>
    <col min="8980" max="8980" width="2.85546875" style="3" bestFit="1" customWidth="1"/>
    <col min="8981" max="8981" width="2.85546875" style="3" customWidth="1"/>
    <col min="8982" max="9216" width="9" style="3"/>
    <col min="9217" max="9217" width="8.140625" style="3" customWidth="1"/>
    <col min="9218" max="9218" width="13.28515625" style="3" customWidth="1"/>
    <col min="9219" max="9219" width="10.7109375" style="3" customWidth="1"/>
    <col min="9220" max="9220" width="11.28515625" style="3" customWidth="1"/>
    <col min="9221" max="9221" width="0" style="3" hidden="1" customWidth="1"/>
    <col min="9222" max="9223" width="2.85546875" style="3" bestFit="1" customWidth="1"/>
    <col min="9224" max="9224" width="2.85546875" style="3" customWidth="1"/>
    <col min="9225" max="9226" width="2.85546875" style="3" bestFit="1" customWidth="1"/>
    <col min="9227" max="9235" width="2.85546875" style="3" customWidth="1"/>
    <col min="9236" max="9236" width="2.85546875" style="3" bestFit="1" customWidth="1"/>
    <col min="9237" max="9237" width="2.85546875" style="3" customWidth="1"/>
    <col min="9238" max="9472" width="9" style="3"/>
    <col min="9473" max="9473" width="8.140625" style="3" customWidth="1"/>
    <col min="9474" max="9474" width="13.28515625" style="3" customWidth="1"/>
    <col min="9475" max="9475" width="10.7109375" style="3" customWidth="1"/>
    <col min="9476" max="9476" width="11.28515625" style="3" customWidth="1"/>
    <col min="9477" max="9477" width="0" style="3" hidden="1" customWidth="1"/>
    <col min="9478" max="9479" width="2.85546875" style="3" bestFit="1" customWidth="1"/>
    <col min="9480" max="9480" width="2.85546875" style="3" customWidth="1"/>
    <col min="9481" max="9482" width="2.85546875" style="3" bestFit="1" customWidth="1"/>
    <col min="9483" max="9491" width="2.85546875" style="3" customWidth="1"/>
    <col min="9492" max="9492" width="2.85546875" style="3" bestFit="1" customWidth="1"/>
    <col min="9493" max="9493" width="2.85546875" style="3" customWidth="1"/>
    <col min="9494" max="9728" width="9" style="3"/>
    <col min="9729" max="9729" width="8.140625" style="3" customWidth="1"/>
    <col min="9730" max="9730" width="13.28515625" style="3" customWidth="1"/>
    <col min="9731" max="9731" width="10.7109375" style="3" customWidth="1"/>
    <col min="9732" max="9732" width="11.28515625" style="3" customWidth="1"/>
    <col min="9733" max="9733" width="0" style="3" hidden="1" customWidth="1"/>
    <col min="9734" max="9735" width="2.85546875" style="3" bestFit="1" customWidth="1"/>
    <col min="9736" max="9736" width="2.85546875" style="3" customWidth="1"/>
    <col min="9737" max="9738" width="2.85546875" style="3" bestFit="1" customWidth="1"/>
    <col min="9739" max="9747" width="2.85546875" style="3" customWidth="1"/>
    <col min="9748" max="9748" width="2.85546875" style="3" bestFit="1" customWidth="1"/>
    <col min="9749" max="9749" width="2.85546875" style="3" customWidth="1"/>
    <col min="9750" max="9984" width="9" style="3"/>
    <col min="9985" max="9985" width="8.140625" style="3" customWidth="1"/>
    <col min="9986" max="9986" width="13.28515625" style="3" customWidth="1"/>
    <col min="9987" max="9987" width="10.7109375" style="3" customWidth="1"/>
    <col min="9988" max="9988" width="11.28515625" style="3" customWidth="1"/>
    <col min="9989" max="9989" width="0" style="3" hidden="1" customWidth="1"/>
    <col min="9990" max="9991" width="2.85546875" style="3" bestFit="1" customWidth="1"/>
    <col min="9992" max="9992" width="2.85546875" style="3" customWidth="1"/>
    <col min="9993" max="9994" width="2.85546875" style="3" bestFit="1" customWidth="1"/>
    <col min="9995" max="10003" width="2.85546875" style="3" customWidth="1"/>
    <col min="10004" max="10004" width="2.85546875" style="3" bestFit="1" customWidth="1"/>
    <col min="10005" max="10005" width="2.85546875" style="3" customWidth="1"/>
    <col min="10006" max="10240" width="9" style="3"/>
    <col min="10241" max="10241" width="8.140625" style="3" customWidth="1"/>
    <col min="10242" max="10242" width="13.28515625" style="3" customWidth="1"/>
    <col min="10243" max="10243" width="10.7109375" style="3" customWidth="1"/>
    <col min="10244" max="10244" width="11.28515625" style="3" customWidth="1"/>
    <col min="10245" max="10245" width="0" style="3" hidden="1" customWidth="1"/>
    <col min="10246" max="10247" width="2.85546875" style="3" bestFit="1" customWidth="1"/>
    <col min="10248" max="10248" width="2.85546875" style="3" customWidth="1"/>
    <col min="10249" max="10250" width="2.85546875" style="3" bestFit="1" customWidth="1"/>
    <col min="10251" max="10259" width="2.85546875" style="3" customWidth="1"/>
    <col min="10260" max="10260" width="2.85546875" style="3" bestFit="1" customWidth="1"/>
    <col min="10261" max="10261" width="2.85546875" style="3" customWidth="1"/>
    <col min="10262" max="10496" width="9" style="3"/>
    <col min="10497" max="10497" width="8.140625" style="3" customWidth="1"/>
    <col min="10498" max="10498" width="13.28515625" style="3" customWidth="1"/>
    <col min="10499" max="10499" width="10.7109375" style="3" customWidth="1"/>
    <col min="10500" max="10500" width="11.28515625" style="3" customWidth="1"/>
    <col min="10501" max="10501" width="0" style="3" hidden="1" customWidth="1"/>
    <col min="10502" max="10503" width="2.85546875" style="3" bestFit="1" customWidth="1"/>
    <col min="10504" max="10504" width="2.85546875" style="3" customWidth="1"/>
    <col min="10505" max="10506" width="2.85546875" style="3" bestFit="1" customWidth="1"/>
    <col min="10507" max="10515" width="2.85546875" style="3" customWidth="1"/>
    <col min="10516" max="10516" width="2.85546875" style="3" bestFit="1" customWidth="1"/>
    <col min="10517" max="10517" width="2.85546875" style="3" customWidth="1"/>
    <col min="10518" max="10752" width="9" style="3"/>
    <col min="10753" max="10753" width="8.140625" style="3" customWidth="1"/>
    <col min="10754" max="10754" width="13.28515625" style="3" customWidth="1"/>
    <col min="10755" max="10755" width="10.7109375" style="3" customWidth="1"/>
    <col min="10756" max="10756" width="11.28515625" style="3" customWidth="1"/>
    <col min="10757" max="10757" width="0" style="3" hidden="1" customWidth="1"/>
    <col min="10758" max="10759" width="2.85546875" style="3" bestFit="1" customWidth="1"/>
    <col min="10760" max="10760" width="2.85546875" style="3" customWidth="1"/>
    <col min="10761" max="10762" width="2.85546875" style="3" bestFit="1" customWidth="1"/>
    <col min="10763" max="10771" width="2.85546875" style="3" customWidth="1"/>
    <col min="10772" max="10772" width="2.85546875" style="3" bestFit="1" customWidth="1"/>
    <col min="10773" max="10773" width="2.85546875" style="3" customWidth="1"/>
    <col min="10774" max="11008" width="9" style="3"/>
    <col min="11009" max="11009" width="8.140625" style="3" customWidth="1"/>
    <col min="11010" max="11010" width="13.28515625" style="3" customWidth="1"/>
    <col min="11011" max="11011" width="10.7109375" style="3" customWidth="1"/>
    <col min="11012" max="11012" width="11.28515625" style="3" customWidth="1"/>
    <col min="11013" max="11013" width="0" style="3" hidden="1" customWidth="1"/>
    <col min="11014" max="11015" width="2.85546875" style="3" bestFit="1" customWidth="1"/>
    <col min="11016" max="11016" width="2.85546875" style="3" customWidth="1"/>
    <col min="11017" max="11018" width="2.85546875" style="3" bestFit="1" customWidth="1"/>
    <col min="11019" max="11027" width="2.85546875" style="3" customWidth="1"/>
    <col min="11028" max="11028" width="2.85546875" style="3" bestFit="1" customWidth="1"/>
    <col min="11029" max="11029" width="2.85546875" style="3" customWidth="1"/>
    <col min="11030" max="11264" width="9" style="3"/>
    <col min="11265" max="11265" width="8.140625" style="3" customWidth="1"/>
    <col min="11266" max="11266" width="13.28515625" style="3" customWidth="1"/>
    <col min="11267" max="11267" width="10.7109375" style="3" customWidth="1"/>
    <col min="11268" max="11268" width="11.28515625" style="3" customWidth="1"/>
    <col min="11269" max="11269" width="0" style="3" hidden="1" customWidth="1"/>
    <col min="11270" max="11271" width="2.85546875" style="3" bestFit="1" customWidth="1"/>
    <col min="11272" max="11272" width="2.85546875" style="3" customWidth="1"/>
    <col min="11273" max="11274" width="2.85546875" style="3" bestFit="1" customWidth="1"/>
    <col min="11275" max="11283" width="2.85546875" style="3" customWidth="1"/>
    <col min="11284" max="11284" width="2.85546875" style="3" bestFit="1" customWidth="1"/>
    <col min="11285" max="11285" width="2.85546875" style="3" customWidth="1"/>
    <col min="11286" max="11520" width="9" style="3"/>
    <col min="11521" max="11521" width="8.140625" style="3" customWidth="1"/>
    <col min="11522" max="11522" width="13.28515625" style="3" customWidth="1"/>
    <col min="11523" max="11523" width="10.7109375" style="3" customWidth="1"/>
    <col min="11524" max="11524" width="11.28515625" style="3" customWidth="1"/>
    <col min="11525" max="11525" width="0" style="3" hidden="1" customWidth="1"/>
    <col min="11526" max="11527" width="2.85546875" style="3" bestFit="1" customWidth="1"/>
    <col min="11528" max="11528" width="2.85546875" style="3" customWidth="1"/>
    <col min="11529" max="11530" width="2.85546875" style="3" bestFit="1" customWidth="1"/>
    <col min="11531" max="11539" width="2.85546875" style="3" customWidth="1"/>
    <col min="11540" max="11540" width="2.85546875" style="3" bestFit="1" customWidth="1"/>
    <col min="11541" max="11541" width="2.85546875" style="3" customWidth="1"/>
    <col min="11542" max="11776" width="9" style="3"/>
    <col min="11777" max="11777" width="8.140625" style="3" customWidth="1"/>
    <col min="11778" max="11778" width="13.28515625" style="3" customWidth="1"/>
    <col min="11779" max="11779" width="10.7109375" style="3" customWidth="1"/>
    <col min="11780" max="11780" width="11.28515625" style="3" customWidth="1"/>
    <col min="11781" max="11781" width="0" style="3" hidden="1" customWidth="1"/>
    <col min="11782" max="11783" width="2.85546875" style="3" bestFit="1" customWidth="1"/>
    <col min="11784" max="11784" width="2.85546875" style="3" customWidth="1"/>
    <col min="11785" max="11786" width="2.85546875" style="3" bestFit="1" customWidth="1"/>
    <col min="11787" max="11795" width="2.85546875" style="3" customWidth="1"/>
    <col min="11796" max="11796" width="2.85546875" style="3" bestFit="1" customWidth="1"/>
    <col min="11797" max="11797" width="2.85546875" style="3" customWidth="1"/>
    <col min="11798" max="12032" width="9" style="3"/>
    <col min="12033" max="12033" width="8.140625" style="3" customWidth="1"/>
    <col min="12034" max="12034" width="13.28515625" style="3" customWidth="1"/>
    <col min="12035" max="12035" width="10.7109375" style="3" customWidth="1"/>
    <col min="12036" max="12036" width="11.28515625" style="3" customWidth="1"/>
    <col min="12037" max="12037" width="0" style="3" hidden="1" customWidth="1"/>
    <col min="12038" max="12039" width="2.85546875" style="3" bestFit="1" customWidth="1"/>
    <col min="12040" max="12040" width="2.85546875" style="3" customWidth="1"/>
    <col min="12041" max="12042" width="2.85546875" style="3" bestFit="1" customWidth="1"/>
    <col min="12043" max="12051" width="2.85546875" style="3" customWidth="1"/>
    <col min="12052" max="12052" width="2.85546875" style="3" bestFit="1" customWidth="1"/>
    <col min="12053" max="12053" width="2.85546875" style="3" customWidth="1"/>
    <col min="12054" max="12288" width="9" style="3"/>
    <col min="12289" max="12289" width="8.140625" style="3" customWidth="1"/>
    <col min="12290" max="12290" width="13.28515625" style="3" customWidth="1"/>
    <col min="12291" max="12291" width="10.7109375" style="3" customWidth="1"/>
    <col min="12292" max="12292" width="11.28515625" style="3" customWidth="1"/>
    <col min="12293" max="12293" width="0" style="3" hidden="1" customWidth="1"/>
    <col min="12294" max="12295" width="2.85546875" style="3" bestFit="1" customWidth="1"/>
    <col min="12296" max="12296" width="2.85546875" style="3" customWidth="1"/>
    <col min="12297" max="12298" width="2.85546875" style="3" bestFit="1" customWidth="1"/>
    <col min="12299" max="12307" width="2.85546875" style="3" customWidth="1"/>
    <col min="12308" max="12308" width="2.85546875" style="3" bestFit="1" customWidth="1"/>
    <col min="12309" max="12309" width="2.85546875" style="3" customWidth="1"/>
    <col min="12310" max="12544" width="9" style="3"/>
    <col min="12545" max="12545" width="8.140625" style="3" customWidth="1"/>
    <col min="12546" max="12546" width="13.28515625" style="3" customWidth="1"/>
    <col min="12547" max="12547" width="10.7109375" style="3" customWidth="1"/>
    <col min="12548" max="12548" width="11.28515625" style="3" customWidth="1"/>
    <col min="12549" max="12549" width="0" style="3" hidden="1" customWidth="1"/>
    <col min="12550" max="12551" width="2.85546875" style="3" bestFit="1" customWidth="1"/>
    <col min="12552" max="12552" width="2.85546875" style="3" customWidth="1"/>
    <col min="12553" max="12554" width="2.85546875" style="3" bestFit="1" customWidth="1"/>
    <col min="12555" max="12563" width="2.85546875" style="3" customWidth="1"/>
    <col min="12564" max="12564" width="2.85546875" style="3" bestFit="1" customWidth="1"/>
    <col min="12565" max="12565" width="2.85546875" style="3" customWidth="1"/>
    <col min="12566" max="12800" width="9" style="3"/>
    <col min="12801" max="12801" width="8.140625" style="3" customWidth="1"/>
    <col min="12802" max="12802" width="13.28515625" style="3" customWidth="1"/>
    <col min="12803" max="12803" width="10.7109375" style="3" customWidth="1"/>
    <col min="12804" max="12804" width="11.28515625" style="3" customWidth="1"/>
    <col min="12805" max="12805" width="0" style="3" hidden="1" customWidth="1"/>
    <col min="12806" max="12807" width="2.85546875" style="3" bestFit="1" customWidth="1"/>
    <col min="12808" max="12808" width="2.85546875" style="3" customWidth="1"/>
    <col min="12809" max="12810" width="2.85546875" style="3" bestFit="1" customWidth="1"/>
    <col min="12811" max="12819" width="2.85546875" style="3" customWidth="1"/>
    <col min="12820" max="12820" width="2.85546875" style="3" bestFit="1" customWidth="1"/>
    <col min="12821" max="12821" width="2.85546875" style="3" customWidth="1"/>
    <col min="12822" max="13056" width="9" style="3"/>
    <col min="13057" max="13057" width="8.140625" style="3" customWidth="1"/>
    <col min="13058" max="13058" width="13.28515625" style="3" customWidth="1"/>
    <col min="13059" max="13059" width="10.7109375" style="3" customWidth="1"/>
    <col min="13060" max="13060" width="11.28515625" style="3" customWidth="1"/>
    <col min="13061" max="13061" width="0" style="3" hidden="1" customWidth="1"/>
    <col min="13062" max="13063" width="2.85546875" style="3" bestFit="1" customWidth="1"/>
    <col min="13064" max="13064" width="2.85546875" style="3" customWidth="1"/>
    <col min="13065" max="13066" width="2.85546875" style="3" bestFit="1" customWidth="1"/>
    <col min="13067" max="13075" width="2.85546875" style="3" customWidth="1"/>
    <col min="13076" max="13076" width="2.85546875" style="3" bestFit="1" customWidth="1"/>
    <col min="13077" max="13077" width="2.85546875" style="3" customWidth="1"/>
    <col min="13078" max="13312" width="9" style="3"/>
    <col min="13313" max="13313" width="8.140625" style="3" customWidth="1"/>
    <col min="13314" max="13314" width="13.28515625" style="3" customWidth="1"/>
    <col min="13315" max="13315" width="10.7109375" style="3" customWidth="1"/>
    <col min="13316" max="13316" width="11.28515625" style="3" customWidth="1"/>
    <col min="13317" max="13317" width="0" style="3" hidden="1" customWidth="1"/>
    <col min="13318" max="13319" width="2.85546875" style="3" bestFit="1" customWidth="1"/>
    <col min="13320" max="13320" width="2.85546875" style="3" customWidth="1"/>
    <col min="13321" max="13322" width="2.85546875" style="3" bestFit="1" customWidth="1"/>
    <col min="13323" max="13331" width="2.85546875" style="3" customWidth="1"/>
    <col min="13332" max="13332" width="2.85546875" style="3" bestFit="1" customWidth="1"/>
    <col min="13333" max="13333" width="2.85546875" style="3" customWidth="1"/>
    <col min="13334" max="13568" width="9" style="3"/>
    <col min="13569" max="13569" width="8.140625" style="3" customWidth="1"/>
    <col min="13570" max="13570" width="13.28515625" style="3" customWidth="1"/>
    <col min="13571" max="13571" width="10.7109375" style="3" customWidth="1"/>
    <col min="13572" max="13572" width="11.28515625" style="3" customWidth="1"/>
    <col min="13573" max="13573" width="0" style="3" hidden="1" customWidth="1"/>
    <col min="13574" max="13575" width="2.85546875" style="3" bestFit="1" customWidth="1"/>
    <col min="13576" max="13576" width="2.85546875" style="3" customWidth="1"/>
    <col min="13577" max="13578" width="2.85546875" style="3" bestFit="1" customWidth="1"/>
    <col min="13579" max="13587" width="2.85546875" style="3" customWidth="1"/>
    <col min="13588" max="13588" width="2.85546875" style="3" bestFit="1" customWidth="1"/>
    <col min="13589" max="13589" width="2.85546875" style="3" customWidth="1"/>
    <col min="13590" max="13824" width="9" style="3"/>
    <col min="13825" max="13825" width="8.140625" style="3" customWidth="1"/>
    <col min="13826" max="13826" width="13.28515625" style="3" customWidth="1"/>
    <col min="13827" max="13827" width="10.7109375" style="3" customWidth="1"/>
    <col min="13828" max="13828" width="11.28515625" style="3" customWidth="1"/>
    <col min="13829" max="13829" width="0" style="3" hidden="1" customWidth="1"/>
    <col min="13830" max="13831" width="2.85546875" style="3" bestFit="1" customWidth="1"/>
    <col min="13832" max="13832" width="2.85546875" style="3" customWidth="1"/>
    <col min="13833" max="13834" width="2.85546875" style="3" bestFit="1" customWidth="1"/>
    <col min="13835" max="13843" width="2.85546875" style="3" customWidth="1"/>
    <col min="13844" max="13844" width="2.85546875" style="3" bestFit="1" customWidth="1"/>
    <col min="13845" max="13845" width="2.85546875" style="3" customWidth="1"/>
    <col min="13846" max="14080" width="9" style="3"/>
    <col min="14081" max="14081" width="8.140625" style="3" customWidth="1"/>
    <col min="14082" max="14082" width="13.28515625" style="3" customWidth="1"/>
    <col min="14083" max="14083" width="10.7109375" style="3" customWidth="1"/>
    <col min="14084" max="14084" width="11.28515625" style="3" customWidth="1"/>
    <col min="14085" max="14085" width="0" style="3" hidden="1" customWidth="1"/>
    <col min="14086" max="14087" width="2.85546875" style="3" bestFit="1" customWidth="1"/>
    <col min="14088" max="14088" width="2.85546875" style="3" customWidth="1"/>
    <col min="14089" max="14090" width="2.85546875" style="3" bestFit="1" customWidth="1"/>
    <col min="14091" max="14099" width="2.85546875" style="3" customWidth="1"/>
    <col min="14100" max="14100" width="2.85546875" style="3" bestFit="1" customWidth="1"/>
    <col min="14101" max="14101" width="2.85546875" style="3" customWidth="1"/>
    <col min="14102" max="14336" width="9" style="3"/>
    <col min="14337" max="14337" width="8.140625" style="3" customWidth="1"/>
    <col min="14338" max="14338" width="13.28515625" style="3" customWidth="1"/>
    <col min="14339" max="14339" width="10.7109375" style="3" customWidth="1"/>
    <col min="14340" max="14340" width="11.28515625" style="3" customWidth="1"/>
    <col min="14341" max="14341" width="0" style="3" hidden="1" customWidth="1"/>
    <col min="14342" max="14343" width="2.85546875" style="3" bestFit="1" customWidth="1"/>
    <col min="14344" max="14344" width="2.85546875" style="3" customWidth="1"/>
    <col min="14345" max="14346" width="2.85546875" style="3" bestFit="1" customWidth="1"/>
    <col min="14347" max="14355" width="2.85546875" style="3" customWidth="1"/>
    <col min="14356" max="14356" width="2.85546875" style="3" bestFit="1" customWidth="1"/>
    <col min="14357" max="14357" width="2.85546875" style="3" customWidth="1"/>
    <col min="14358" max="14592" width="9" style="3"/>
    <col min="14593" max="14593" width="8.140625" style="3" customWidth="1"/>
    <col min="14594" max="14594" width="13.28515625" style="3" customWidth="1"/>
    <col min="14595" max="14595" width="10.7109375" style="3" customWidth="1"/>
    <col min="14596" max="14596" width="11.28515625" style="3" customWidth="1"/>
    <col min="14597" max="14597" width="0" style="3" hidden="1" customWidth="1"/>
    <col min="14598" max="14599" width="2.85546875" style="3" bestFit="1" customWidth="1"/>
    <col min="14600" max="14600" width="2.85546875" style="3" customWidth="1"/>
    <col min="14601" max="14602" width="2.85546875" style="3" bestFit="1" customWidth="1"/>
    <col min="14603" max="14611" width="2.85546875" style="3" customWidth="1"/>
    <col min="14612" max="14612" width="2.85546875" style="3" bestFit="1" customWidth="1"/>
    <col min="14613" max="14613" width="2.85546875" style="3" customWidth="1"/>
    <col min="14614" max="14848" width="9" style="3"/>
    <col min="14849" max="14849" width="8.140625" style="3" customWidth="1"/>
    <col min="14850" max="14850" width="13.28515625" style="3" customWidth="1"/>
    <col min="14851" max="14851" width="10.7109375" style="3" customWidth="1"/>
    <col min="14852" max="14852" width="11.28515625" style="3" customWidth="1"/>
    <col min="14853" max="14853" width="0" style="3" hidden="1" customWidth="1"/>
    <col min="14854" max="14855" width="2.85546875" style="3" bestFit="1" customWidth="1"/>
    <col min="14856" max="14856" width="2.85546875" style="3" customWidth="1"/>
    <col min="14857" max="14858" width="2.85546875" style="3" bestFit="1" customWidth="1"/>
    <col min="14859" max="14867" width="2.85546875" style="3" customWidth="1"/>
    <col min="14868" max="14868" width="2.85546875" style="3" bestFit="1" customWidth="1"/>
    <col min="14869" max="14869" width="2.85546875" style="3" customWidth="1"/>
    <col min="14870" max="15104" width="9" style="3"/>
    <col min="15105" max="15105" width="8.140625" style="3" customWidth="1"/>
    <col min="15106" max="15106" width="13.28515625" style="3" customWidth="1"/>
    <col min="15107" max="15107" width="10.7109375" style="3" customWidth="1"/>
    <col min="15108" max="15108" width="11.28515625" style="3" customWidth="1"/>
    <col min="15109" max="15109" width="0" style="3" hidden="1" customWidth="1"/>
    <col min="15110" max="15111" width="2.85546875" style="3" bestFit="1" customWidth="1"/>
    <col min="15112" max="15112" width="2.85546875" style="3" customWidth="1"/>
    <col min="15113" max="15114" width="2.85546875" style="3" bestFit="1" customWidth="1"/>
    <col min="15115" max="15123" width="2.85546875" style="3" customWidth="1"/>
    <col min="15124" max="15124" width="2.85546875" style="3" bestFit="1" customWidth="1"/>
    <col min="15125" max="15125" width="2.85546875" style="3" customWidth="1"/>
    <col min="15126" max="15360" width="9" style="3"/>
    <col min="15361" max="15361" width="8.140625" style="3" customWidth="1"/>
    <col min="15362" max="15362" width="13.28515625" style="3" customWidth="1"/>
    <col min="15363" max="15363" width="10.7109375" style="3" customWidth="1"/>
    <col min="15364" max="15364" width="11.28515625" style="3" customWidth="1"/>
    <col min="15365" max="15365" width="0" style="3" hidden="1" customWidth="1"/>
    <col min="15366" max="15367" width="2.85546875" style="3" bestFit="1" customWidth="1"/>
    <col min="15368" max="15368" width="2.85546875" style="3" customWidth="1"/>
    <col min="15369" max="15370" width="2.85546875" style="3" bestFit="1" customWidth="1"/>
    <col min="15371" max="15379" width="2.85546875" style="3" customWidth="1"/>
    <col min="15380" max="15380" width="2.85546875" style="3" bestFit="1" customWidth="1"/>
    <col min="15381" max="15381" width="2.85546875" style="3" customWidth="1"/>
    <col min="15382" max="15616" width="9" style="3"/>
    <col min="15617" max="15617" width="8.140625" style="3" customWidth="1"/>
    <col min="15618" max="15618" width="13.28515625" style="3" customWidth="1"/>
    <col min="15619" max="15619" width="10.7109375" style="3" customWidth="1"/>
    <col min="15620" max="15620" width="11.28515625" style="3" customWidth="1"/>
    <col min="15621" max="15621" width="0" style="3" hidden="1" customWidth="1"/>
    <col min="15622" max="15623" width="2.85546875" style="3" bestFit="1" customWidth="1"/>
    <col min="15624" max="15624" width="2.85546875" style="3" customWidth="1"/>
    <col min="15625" max="15626" width="2.85546875" style="3" bestFit="1" customWidth="1"/>
    <col min="15627" max="15635" width="2.85546875" style="3" customWidth="1"/>
    <col min="15636" max="15636" width="2.85546875" style="3" bestFit="1" customWidth="1"/>
    <col min="15637" max="15637" width="2.85546875" style="3" customWidth="1"/>
    <col min="15638" max="15872" width="9" style="3"/>
    <col min="15873" max="15873" width="8.140625" style="3" customWidth="1"/>
    <col min="15874" max="15874" width="13.28515625" style="3" customWidth="1"/>
    <col min="15875" max="15875" width="10.7109375" style="3" customWidth="1"/>
    <col min="15876" max="15876" width="11.28515625" style="3" customWidth="1"/>
    <col min="15877" max="15877" width="0" style="3" hidden="1" customWidth="1"/>
    <col min="15878" max="15879" width="2.85546875" style="3" bestFit="1" customWidth="1"/>
    <col min="15880" max="15880" width="2.85546875" style="3" customWidth="1"/>
    <col min="15881" max="15882" width="2.85546875" style="3" bestFit="1" customWidth="1"/>
    <col min="15883" max="15891" width="2.85546875" style="3" customWidth="1"/>
    <col min="15892" max="15892" width="2.85546875" style="3" bestFit="1" customWidth="1"/>
    <col min="15893" max="15893" width="2.85546875" style="3" customWidth="1"/>
    <col min="15894" max="16128" width="9" style="3"/>
    <col min="16129" max="16129" width="8.140625" style="3" customWidth="1"/>
    <col min="16130" max="16130" width="13.28515625" style="3" customWidth="1"/>
    <col min="16131" max="16131" width="10.7109375" style="3" customWidth="1"/>
    <col min="16132" max="16132" width="11.28515625" style="3" customWidth="1"/>
    <col min="16133" max="16133" width="0" style="3" hidden="1" customWidth="1"/>
    <col min="16134" max="16135" width="2.85546875" style="3" bestFit="1" customWidth="1"/>
    <col min="16136" max="16136" width="2.85546875" style="3" customWidth="1"/>
    <col min="16137" max="16138" width="2.85546875" style="3" bestFit="1" customWidth="1"/>
    <col min="16139" max="16147" width="2.85546875" style="3" customWidth="1"/>
    <col min="16148" max="16148" width="2.85546875" style="3" bestFit="1" customWidth="1"/>
    <col min="16149" max="16149" width="2.85546875" style="3" customWidth="1"/>
    <col min="16150" max="16384" width="9" style="3"/>
  </cols>
  <sheetData>
    <row r="1" spans="1:30" ht="13.5" customHeight="1" thickBot="1">
      <c r="A1" s="1"/>
      <c r="B1" s="2"/>
    </row>
    <row r="2" spans="1:30" ht="13.5" customHeight="1">
      <c r="A2" s="171" t="s">
        <v>0</v>
      </c>
      <c r="B2" s="172"/>
      <c r="C2" s="173" t="str">
        <f>[1]FunctionList!E11</f>
        <v>Function1</v>
      </c>
      <c r="D2" s="174"/>
      <c r="E2" s="175"/>
      <c r="F2" s="176" t="s">
        <v>1</v>
      </c>
      <c r="G2" s="177"/>
      <c r="H2" s="177"/>
      <c r="I2" s="177"/>
      <c r="J2" s="177"/>
      <c r="K2" s="177"/>
      <c r="L2" s="178" t="s">
        <v>61</v>
      </c>
      <c r="M2" s="179"/>
      <c r="N2" s="179"/>
      <c r="O2" s="179"/>
      <c r="P2" s="179"/>
      <c r="Q2" s="179"/>
      <c r="R2" s="179"/>
      <c r="S2" s="179"/>
      <c r="T2" s="180"/>
      <c r="V2" s="5"/>
    </row>
    <row r="3" spans="1:30" ht="13.5" customHeight="1">
      <c r="A3" s="151" t="s">
        <v>2</v>
      </c>
      <c r="B3" s="152"/>
      <c r="C3" s="181" t="s">
        <v>143</v>
      </c>
      <c r="D3" s="182"/>
      <c r="E3" s="183"/>
      <c r="F3" s="155" t="s">
        <v>3</v>
      </c>
      <c r="G3" s="156"/>
      <c r="H3" s="156"/>
      <c r="I3" s="156"/>
      <c r="J3" s="156"/>
      <c r="K3" s="157"/>
      <c r="L3" s="184"/>
      <c r="M3" s="184"/>
      <c r="N3" s="184"/>
      <c r="O3" s="6"/>
      <c r="P3" s="6"/>
      <c r="Q3" s="6"/>
      <c r="R3" s="6"/>
      <c r="S3" s="6"/>
      <c r="T3" s="7"/>
    </row>
    <row r="4" spans="1:30" ht="13.5" customHeight="1">
      <c r="A4" s="151" t="s">
        <v>4</v>
      </c>
      <c r="B4" s="152"/>
      <c r="C4" s="153"/>
      <c r="D4" s="154"/>
      <c r="E4" s="8"/>
      <c r="F4" s="155" t="s">
        <v>5</v>
      </c>
      <c r="G4" s="156"/>
      <c r="H4" s="156"/>
      <c r="I4" s="156"/>
      <c r="J4" s="156"/>
      <c r="K4" s="157"/>
      <c r="L4" s="158">
        <f xml:space="preserve"> IF([1]FunctionList!E6&lt;&gt;"N/A",SUM(C4*[1]FunctionList!E6/1000,- O7),"N/A")</f>
        <v>-25</v>
      </c>
      <c r="M4" s="159"/>
      <c r="N4" s="159"/>
      <c r="O4" s="159"/>
      <c r="P4" s="159"/>
      <c r="Q4" s="159"/>
      <c r="R4" s="159"/>
      <c r="S4" s="159"/>
      <c r="T4" s="160"/>
      <c r="V4" s="5"/>
    </row>
    <row r="5" spans="1:30" ht="13.5" customHeight="1">
      <c r="A5" s="151" t="s">
        <v>6</v>
      </c>
      <c r="B5" s="152"/>
      <c r="C5" s="161" t="s">
        <v>62</v>
      </c>
      <c r="D5" s="161"/>
      <c r="E5" s="161"/>
      <c r="F5" s="162"/>
      <c r="G5" s="162"/>
      <c r="H5" s="162"/>
      <c r="I5" s="162"/>
      <c r="J5" s="162"/>
      <c r="K5" s="162"/>
      <c r="L5" s="161"/>
      <c r="M5" s="161"/>
      <c r="N5" s="161"/>
      <c r="O5" s="161"/>
      <c r="P5" s="161"/>
      <c r="Q5" s="161"/>
      <c r="R5" s="161"/>
      <c r="S5" s="161"/>
      <c r="T5" s="161"/>
    </row>
    <row r="6" spans="1:30" ht="13.5" customHeight="1">
      <c r="A6" s="163" t="s">
        <v>7</v>
      </c>
      <c r="B6" s="164"/>
      <c r="C6" s="165" t="s">
        <v>8</v>
      </c>
      <c r="D6" s="166"/>
      <c r="E6" s="167"/>
      <c r="F6" s="165" t="s">
        <v>9</v>
      </c>
      <c r="G6" s="166"/>
      <c r="H6" s="166"/>
      <c r="I6" s="166"/>
      <c r="J6" s="166"/>
      <c r="K6" s="168"/>
      <c r="L6" s="166" t="s">
        <v>10</v>
      </c>
      <c r="M6" s="166"/>
      <c r="N6" s="166"/>
      <c r="O6" s="169" t="s">
        <v>11</v>
      </c>
      <c r="P6" s="166"/>
      <c r="Q6" s="166"/>
      <c r="R6" s="166"/>
      <c r="S6" s="166"/>
      <c r="T6" s="170"/>
      <c r="V6" s="5"/>
    </row>
    <row r="7" spans="1:30" ht="13.5" customHeight="1" thickBot="1">
      <c r="A7" s="144">
        <f>COUNTIF(F53:HQ53,"P")</f>
        <v>0</v>
      </c>
      <c r="B7" s="145"/>
      <c r="C7" s="146">
        <f>COUNTIF(F53:HQ53,"F")</f>
        <v>0</v>
      </c>
      <c r="D7" s="147"/>
      <c r="E7" s="145"/>
      <c r="F7" s="146">
        <f>SUM(O7,- A7,- C7)</f>
        <v>25</v>
      </c>
      <c r="G7" s="147"/>
      <c r="H7" s="147"/>
      <c r="I7" s="147"/>
      <c r="J7" s="147"/>
      <c r="K7" s="148"/>
      <c r="L7" s="30">
        <f>COUNTIF(E52:HQ52,"N")</f>
        <v>0</v>
      </c>
      <c r="M7" s="30">
        <f>COUNTIF(E52:HQ52,"A")</f>
        <v>0</v>
      </c>
      <c r="N7" s="30">
        <f>COUNTIF(E52:HQ52,"B")</f>
        <v>0</v>
      </c>
      <c r="O7" s="149">
        <f>COUNTA(E9:HT9)</f>
        <v>25</v>
      </c>
      <c r="P7" s="147"/>
      <c r="Q7" s="147"/>
      <c r="R7" s="147"/>
      <c r="S7" s="147"/>
      <c r="T7" s="150"/>
      <c r="U7" s="9"/>
    </row>
    <row r="8" spans="1:30" ht="11.25" thickBot="1"/>
    <row r="9" spans="1:30" ht="46.5" customHeight="1" thickBot="1">
      <c r="A9" s="132"/>
      <c r="B9" s="133"/>
      <c r="C9" s="133"/>
      <c r="D9" s="133"/>
      <c r="E9" s="35"/>
      <c r="F9" s="44" t="s">
        <v>12</v>
      </c>
      <c r="G9" s="44" t="s">
        <v>13</v>
      </c>
      <c r="H9" s="44" t="s">
        <v>106</v>
      </c>
      <c r="I9" s="44" t="s">
        <v>107</v>
      </c>
      <c r="J9" s="44" t="s">
        <v>108</v>
      </c>
      <c r="K9" s="44" t="s">
        <v>109</v>
      </c>
      <c r="L9" s="44" t="s">
        <v>110</v>
      </c>
      <c r="M9" s="44" t="s">
        <v>111</v>
      </c>
      <c r="N9" s="44" t="s">
        <v>112</v>
      </c>
      <c r="O9" s="44" t="s">
        <v>113</v>
      </c>
      <c r="P9" s="44" t="s">
        <v>114</v>
      </c>
      <c r="Q9" s="44" t="s">
        <v>115</v>
      </c>
      <c r="R9" s="44" t="s">
        <v>116</v>
      </c>
      <c r="S9" s="44" t="s">
        <v>117</v>
      </c>
      <c r="T9" s="44" t="s">
        <v>118</v>
      </c>
      <c r="U9" s="44" t="s">
        <v>119</v>
      </c>
      <c r="V9" s="44" t="s">
        <v>120</v>
      </c>
      <c r="W9" s="44" t="s">
        <v>121</v>
      </c>
      <c r="X9" s="44" t="s">
        <v>122</v>
      </c>
      <c r="Y9" s="44" t="s">
        <v>123</v>
      </c>
      <c r="Z9" s="44" t="s">
        <v>124</v>
      </c>
      <c r="AA9" s="44" t="s">
        <v>125</v>
      </c>
      <c r="AB9" s="44" t="s">
        <v>126</v>
      </c>
      <c r="AC9" s="44" t="s">
        <v>127</v>
      </c>
      <c r="AD9" s="44" t="s">
        <v>128</v>
      </c>
    </row>
    <row r="10" spans="1:30" ht="13.5" customHeight="1">
      <c r="A10" s="38" t="s">
        <v>14</v>
      </c>
      <c r="B10" s="36" t="s">
        <v>15</v>
      </c>
      <c r="C10" s="45"/>
      <c r="D10" s="46"/>
      <c r="E10" s="47"/>
      <c r="F10" s="11"/>
      <c r="G10" s="11"/>
      <c r="H10" s="11"/>
      <c r="I10" s="11"/>
      <c r="J10" s="11"/>
      <c r="K10" s="11"/>
      <c r="L10" s="11"/>
      <c r="M10" s="11"/>
      <c r="N10" s="11"/>
      <c r="O10" s="11"/>
      <c r="P10" s="11"/>
      <c r="Q10" s="11"/>
      <c r="R10" s="11"/>
      <c r="S10" s="11"/>
      <c r="T10" s="91"/>
      <c r="U10" s="21"/>
      <c r="V10" s="21"/>
      <c r="W10" s="21"/>
      <c r="X10" s="21"/>
      <c r="Y10" s="21"/>
      <c r="Z10" s="21"/>
      <c r="AA10" s="21"/>
      <c r="AB10" s="21"/>
      <c r="AC10" s="21"/>
      <c r="AD10" s="21"/>
    </row>
    <row r="11" spans="1:30" ht="13.5" customHeight="1">
      <c r="A11" s="39"/>
      <c r="B11" s="189"/>
      <c r="C11" s="190"/>
      <c r="D11" s="191" t="s">
        <v>63</v>
      </c>
      <c r="E11" s="48"/>
      <c r="F11" s="13" t="s">
        <v>16</v>
      </c>
      <c r="G11" s="13" t="s">
        <v>16</v>
      </c>
      <c r="H11" s="13" t="str">
        <f>F11</f>
        <v>O</v>
      </c>
      <c r="I11" s="13" t="str">
        <f>F11</f>
        <v>O</v>
      </c>
      <c r="J11" s="13" t="str">
        <f>F11</f>
        <v>O</v>
      </c>
      <c r="K11" s="13" t="s">
        <v>16</v>
      </c>
      <c r="L11" s="13" t="s">
        <v>16</v>
      </c>
      <c r="M11" s="13" t="str">
        <f t="shared" ref="M11" si="0">K11</f>
        <v>O</v>
      </c>
      <c r="N11" s="13" t="str">
        <f t="shared" ref="N11" si="1">K11</f>
        <v>O</v>
      </c>
      <c r="O11" s="13" t="str">
        <f t="shared" ref="O11" si="2">K11</f>
        <v>O</v>
      </c>
      <c r="P11" s="13" t="s">
        <v>16</v>
      </c>
      <c r="Q11" s="13" t="s">
        <v>16</v>
      </c>
      <c r="R11" s="13" t="str">
        <f t="shared" ref="R11" si="3">P11</f>
        <v>O</v>
      </c>
      <c r="S11" s="13" t="str">
        <f t="shared" ref="S11" si="4">P11</f>
        <v>O</v>
      </c>
      <c r="T11" s="92" t="str">
        <f t="shared" ref="T11" si="5">P11</f>
        <v>O</v>
      </c>
      <c r="U11" s="13" t="str">
        <f t="shared" ref="U11" si="6">S11</f>
        <v>O</v>
      </c>
      <c r="V11" s="13" t="str">
        <f t="shared" ref="V11" si="7">S11</f>
        <v>O</v>
      </c>
      <c r="W11" s="92" t="str">
        <f t="shared" ref="W11" si="8">S11</f>
        <v>O</v>
      </c>
      <c r="X11" s="13" t="str">
        <f t="shared" ref="X11" si="9">V11</f>
        <v>O</v>
      </c>
      <c r="Y11" s="13" t="str">
        <f t="shared" ref="Y11" si="10">V11</f>
        <v>O</v>
      </c>
      <c r="Z11" s="92" t="str">
        <f t="shared" ref="Z11" si="11">V11</f>
        <v>O</v>
      </c>
      <c r="AA11" s="13" t="str">
        <f t="shared" ref="AA11" si="12">Y11</f>
        <v>O</v>
      </c>
      <c r="AB11" s="13" t="str">
        <f t="shared" ref="AB11" si="13">Y11</f>
        <v>O</v>
      </c>
      <c r="AC11" s="92" t="str">
        <f t="shared" ref="AC11" si="14">Y11</f>
        <v>O</v>
      </c>
      <c r="AD11" s="13" t="str">
        <f t="shared" ref="AD11" si="15">AB11</f>
        <v>O</v>
      </c>
    </row>
    <row r="12" spans="1:30" ht="13.5" customHeight="1">
      <c r="A12" s="39"/>
      <c r="B12" s="189"/>
      <c r="C12" s="190"/>
      <c r="D12" s="191" t="s">
        <v>65</v>
      </c>
      <c r="E12" s="48"/>
      <c r="F12" s="13"/>
      <c r="G12" s="13" t="s">
        <v>16</v>
      </c>
      <c r="H12" s="13"/>
      <c r="I12" s="13"/>
      <c r="J12" s="13"/>
      <c r="K12" s="13"/>
      <c r="L12" s="13"/>
      <c r="M12" s="13"/>
      <c r="N12" s="13"/>
      <c r="O12" s="13"/>
      <c r="P12" s="13"/>
      <c r="Q12" s="13"/>
      <c r="R12" s="13"/>
      <c r="S12" s="13"/>
      <c r="T12" s="92"/>
      <c r="U12" s="13"/>
      <c r="V12" s="13"/>
      <c r="W12" s="92"/>
      <c r="X12" s="13"/>
      <c r="Y12" s="13"/>
      <c r="Z12" s="92"/>
      <c r="AA12" s="13"/>
      <c r="AB12" s="13"/>
      <c r="AC12" s="92"/>
      <c r="AD12" s="13"/>
    </row>
    <row r="13" spans="1:30" ht="13.5" customHeight="1">
      <c r="A13" s="39"/>
      <c r="B13" s="189"/>
      <c r="C13" s="190"/>
      <c r="D13" s="191" t="s">
        <v>64</v>
      </c>
      <c r="E13" s="48"/>
      <c r="F13" s="13" t="s">
        <v>16</v>
      </c>
      <c r="G13" s="13" t="s">
        <v>16</v>
      </c>
      <c r="H13" s="13" t="s">
        <v>16</v>
      </c>
      <c r="I13" s="13" t="s">
        <v>16</v>
      </c>
      <c r="J13" s="13" t="s">
        <v>16</v>
      </c>
      <c r="K13" s="13" t="s">
        <v>16</v>
      </c>
      <c r="L13" s="13" t="s">
        <v>16</v>
      </c>
      <c r="M13" s="13" t="s">
        <v>16</v>
      </c>
      <c r="N13" s="13" t="s">
        <v>16</v>
      </c>
      <c r="O13" s="13" t="s">
        <v>16</v>
      </c>
      <c r="P13" s="13" t="s">
        <v>16</v>
      </c>
      <c r="Q13" s="13" t="s">
        <v>16</v>
      </c>
      <c r="R13" s="13" t="s">
        <v>16</v>
      </c>
      <c r="S13" s="13" t="s">
        <v>16</v>
      </c>
      <c r="T13" s="13" t="s">
        <v>16</v>
      </c>
      <c r="U13" s="13" t="s">
        <v>16</v>
      </c>
      <c r="V13" s="13" t="s">
        <v>16</v>
      </c>
      <c r="W13" s="13" t="s">
        <v>16</v>
      </c>
      <c r="X13" s="13" t="s">
        <v>16</v>
      </c>
      <c r="Y13" s="13" t="s">
        <v>16</v>
      </c>
      <c r="Z13" s="13" t="s">
        <v>16</v>
      </c>
      <c r="AA13" s="13" t="s">
        <v>16</v>
      </c>
      <c r="AB13" s="13" t="s">
        <v>16</v>
      </c>
      <c r="AC13" s="13" t="s">
        <v>16</v>
      </c>
      <c r="AD13" s="13" t="s">
        <v>16</v>
      </c>
    </row>
    <row r="14" spans="1:30" ht="13.5" customHeight="1">
      <c r="A14" s="39"/>
      <c r="B14" s="37" t="s">
        <v>51</v>
      </c>
      <c r="C14" s="12"/>
      <c r="D14" s="29"/>
      <c r="E14" s="49"/>
      <c r="F14" s="13"/>
      <c r="G14" s="13"/>
      <c r="H14" s="13"/>
      <c r="I14" s="13"/>
      <c r="J14" s="13"/>
      <c r="K14" s="13"/>
      <c r="L14" s="13"/>
      <c r="M14" s="13"/>
      <c r="N14" s="13"/>
      <c r="O14" s="13"/>
      <c r="P14" s="13"/>
      <c r="Q14" s="13"/>
      <c r="R14" s="13"/>
      <c r="S14" s="13"/>
      <c r="T14" s="92"/>
      <c r="U14" s="21"/>
      <c r="V14" s="21"/>
      <c r="W14" s="21"/>
      <c r="X14" s="21"/>
      <c r="Y14" s="21"/>
      <c r="Z14" s="21"/>
      <c r="AA14" s="21"/>
      <c r="AB14" s="21"/>
      <c r="AC14" s="21"/>
      <c r="AD14" s="21"/>
    </row>
    <row r="15" spans="1:30" ht="15.6" customHeight="1">
      <c r="A15" s="39"/>
      <c r="B15" s="118" t="s">
        <v>69</v>
      </c>
      <c r="C15" s="119"/>
      <c r="D15" s="120"/>
      <c r="E15" s="121"/>
      <c r="F15" s="13"/>
      <c r="G15" s="13"/>
      <c r="H15" s="13"/>
      <c r="I15" s="13"/>
      <c r="J15" s="13"/>
      <c r="K15" s="13"/>
      <c r="L15" s="13"/>
      <c r="M15" s="13"/>
      <c r="N15" s="13"/>
      <c r="O15" s="13"/>
      <c r="P15" s="13"/>
      <c r="Q15" s="13"/>
      <c r="R15" s="13"/>
      <c r="S15" s="13"/>
      <c r="T15" s="92"/>
      <c r="U15" s="21"/>
      <c r="V15" s="21"/>
      <c r="W15" s="21"/>
      <c r="X15" s="21"/>
      <c r="Y15" s="21"/>
      <c r="Z15" s="21"/>
      <c r="AA15" s="21"/>
      <c r="AB15" s="21"/>
      <c r="AC15" s="21"/>
      <c r="AD15" s="21"/>
    </row>
    <row r="16" spans="1:30" ht="13.5" customHeight="1">
      <c r="A16" s="39"/>
      <c r="B16" s="118"/>
      <c r="C16" s="119"/>
      <c r="D16" s="120" t="s">
        <v>144</v>
      </c>
      <c r="E16" s="121"/>
      <c r="F16" s="13" t="s">
        <v>16</v>
      </c>
      <c r="G16" s="13" t="s">
        <v>16</v>
      </c>
      <c r="H16" s="13"/>
      <c r="I16" s="13"/>
      <c r="J16" s="13"/>
      <c r="K16" s="13"/>
      <c r="L16" s="13"/>
      <c r="M16" s="13"/>
      <c r="N16" s="13"/>
      <c r="O16" s="13" t="s">
        <v>16</v>
      </c>
      <c r="P16" s="13" t="s">
        <v>16</v>
      </c>
      <c r="Q16" s="13" t="s">
        <v>16</v>
      </c>
      <c r="R16" s="13" t="s">
        <v>16</v>
      </c>
      <c r="S16" s="13" t="s">
        <v>16</v>
      </c>
      <c r="T16" s="92" t="s">
        <v>16</v>
      </c>
      <c r="U16" s="21"/>
      <c r="V16" s="21"/>
      <c r="W16" s="21"/>
      <c r="X16" s="21"/>
      <c r="Y16" s="21"/>
      <c r="Z16" s="21"/>
      <c r="AA16" s="21"/>
      <c r="AB16" s="21"/>
      <c r="AC16" s="21"/>
      <c r="AD16" s="21"/>
    </row>
    <row r="17" spans="1:30" ht="13.5" customHeight="1">
      <c r="A17" s="39"/>
      <c r="B17" s="118"/>
      <c r="C17" s="119"/>
      <c r="D17" s="120" t="s">
        <v>145</v>
      </c>
      <c r="E17" s="121"/>
      <c r="F17" s="13"/>
      <c r="G17" s="13"/>
      <c r="H17" s="13" t="s">
        <v>16</v>
      </c>
      <c r="I17" s="13"/>
      <c r="J17" s="13"/>
      <c r="K17" s="13"/>
      <c r="L17" s="13"/>
      <c r="M17" s="13"/>
      <c r="N17" s="13"/>
      <c r="O17" s="13"/>
      <c r="P17" s="13"/>
      <c r="Q17" s="13"/>
      <c r="R17" s="13"/>
      <c r="S17" s="13"/>
      <c r="T17" s="92"/>
      <c r="U17" s="21"/>
      <c r="V17" s="21"/>
      <c r="W17" s="21"/>
      <c r="X17" s="21"/>
      <c r="Y17" s="21"/>
      <c r="Z17" s="21"/>
      <c r="AA17" s="21"/>
      <c r="AB17" s="21"/>
      <c r="AC17" s="21"/>
      <c r="AD17" s="21"/>
    </row>
    <row r="18" spans="1:30" ht="13.5" customHeight="1">
      <c r="A18" s="39"/>
      <c r="B18" s="118"/>
      <c r="C18" s="119"/>
      <c r="D18" s="120" t="s">
        <v>146</v>
      </c>
      <c r="E18" s="121"/>
      <c r="F18" s="13"/>
      <c r="G18" s="13"/>
      <c r="H18" s="13"/>
      <c r="I18" s="13" t="s">
        <v>16</v>
      </c>
      <c r="J18" s="13"/>
      <c r="K18" s="13"/>
      <c r="L18" s="13"/>
      <c r="M18" s="13"/>
      <c r="N18" s="13"/>
      <c r="O18" s="13"/>
      <c r="P18" s="13"/>
      <c r="Q18" s="13"/>
      <c r="R18" s="13"/>
      <c r="S18" s="13"/>
      <c r="T18" s="92"/>
      <c r="U18" s="21"/>
      <c r="V18" s="21"/>
      <c r="W18" s="21"/>
      <c r="X18" s="21"/>
      <c r="Y18" s="21"/>
      <c r="Z18" s="21"/>
      <c r="AA18" s="21"/>
      <c r="AB18" s="21"/>
      <c r="AC18" s="21"/>
      <c r="AD18" s="21"/>
    </row>
    <row r="19" spans="1:30" ht="13.5" customHeight="1">
      <c r="A19" s="39"/>
      <c r="B19" s="118"/>
      <c r="C19" s="119"/>
      <c r="D19" s="120" t="s">
        <v>147</v>
      </c>
      <c r="E19" s="121"/>
      <c r="F19" s="13"/>
      <c r="G19" s="13"/>
      <c r="H19" s="13"/>
      <c r="I19" s="13"/>
      <c r="J19" s="13" t="s">
        <v>16</v>
      </c>
      <c r="K19" s="13"/>
      <c r="L19" s="13"/>
      <c r="M19" s="13"/>
      <c r="N19" s="13"/>
      <c r="O19" s="13"/>
      <c r="P19" s="13"/>
      <c r="Q19" s="13"/>
      <c r="R19" s="13"/>
      <c r="S19" s="13"/>
      <c r="T19" s="92"/>
      <c r="U19" s="21"/>
      <c r="V19" s="21"/>
      <c r="W19" s="21"/>
      <c r="X19" s="21"/>
      <c r="Y19" s="21"/>
      <c r="Z19" s="21"/>
      <c r="AA19" s="21"/>
      <c r="AB19" s="21"/>
      <c r="AC19" s="21"/>
      <c r="AD19" s="21"/>
    </row>
    <row r="20" spans="1:30" ht="13.5" customHeight="1">
      <c r="A20" s="39"/>
      <c r="B20" s="118"/>
      <c r="C20" s="119"/>
      <c r="D20" s="120" t="s">
        <v>148</v>
      </c>
      <c r="E20" s="121"/>
      <c r="F20" s="13"/>
      <c r="G20" s="13"/>
      <c r="H20" s="13"/>
      <c r="I20" s="13"/>
      <c r="J20" s="13"/>
      <c r="K20" s="13" t="s">
        <v>16</v>
      </c>
      <c r="L20" s="13"/>
      <c r="M20" s="13"/>
      <c r="N20" s="13"/>
      <c r="O20" s="13"/>
      <c r="P20" s="13"/>
      <c r="Q20" s="13"/>
      <c r="R20" s="13"/>
      <c r="S20" s="13"/>
      <c r="T20" s="92"/>
      <c r="U20" s="21"/>
      <c r="V20" s="21"/>
      <c r="W20" s="21"/>
      <c r="X20" s="21"/>
      <c r="Y20" s="21"/>
      <c r="Z20" s="21"/>
      <c r="AA20" s="21"/>
      <c r="AB20" s="21"/>
      <c r="AC20" s="21"/>
      <c r="AD20" s="21"/>
    </row>
    <row r="21" spans="1:30" ht="13.5" customHeight="1">
      <c r="A21" s="39"/>
      <c r="B21" s="118"/>
      <c r="C21" s="119"/>
      <c r="D21" s="120" t="s">
        <v>149</v>
      </c>
      <c r="E21" s="121"/>
      <c r="F21" s="13"/>
      <c r="G21" s="13"/>
      <c r="H21" s="13"/>
      <c r="I21" s="13"/>
      <c r="J21" s="13"/>
      <c r="K21" s="13"/>
      <c r="L21" s="13" t="s">
        <v>16</v>
      </c>
      <c r="M21" s="13"/>
      <c r="N21" s="13"/>
      <c r="O21" s="13"/>
      <c r="P21" s="13"/>
      <c r="Q21" s="13"/>
      <c r="R21" s="13"/>
      <c r="S21" s="13"/>
      <c r="T21" s="92"/>
      <c r="U21" s="21"/>
      <c r="V21" s="21"/>
      <c r="W21" s="21"/>
      <c r="X21" s="21"/>
      <c r="Y21" s="21"/>
      <c r="Z21" s="21"/>
      <c r="AA21" s="21"/>
      <c r="AB21" s="21"/>
      <c r="AC21" s="21"/>
      <c r="AD21" s="21"/>
    </row>
    <row r="22" spans="1:30" ht="13.5" customHeight="1">
      <c r="A22" s="39"/>
      <c r="B22" s="118"/>
      <c r="C22" s="119"/>
      <c r="D22" s="120" t="s">
        <v>150</v>
      </c>
      <c r="E22" s="121"/>
      <c r="F22" s="13"/>
      <c r="G22" s="13"/>
      <c r="H22" s="13"/>
      <c r="I22" s="13"/>
      <c r="J22" s="13"/>
      <c r="K22" s="13"/>
      <c r="L22" s="13"/>
      <c r="M22" s="13" t="s">
        <v>16</v>
      </c>
      <c r="N22" s="13"/>
      <c r="O22" s="13"/>
      <c r="P22" s="13"/>
      <c r="Q22" s="13"/>
      <c r="R22" s="13"/>
      <c r="S22" s="13"/>
      <c r="T22" s="92"/>
      <c r="U22" s="21"/>
      <c r="V22" s="21"/>
      <c r="W22" s="21"/>
      <c r="X22" s="21"/>
      <c r="Y22" s="21"/>
      <c r="Z22" s="21"/>
      <c r="AA22" s="21"/>
      <c r="AB22" s="21"/>
      <c r="AC22" s="21"/>
      <c r="AD22" s="21"/>
    </row>
    <row r="23" spans="1:30" ht="13.5" customHeight="1">
      <c r="A23" s="39"/>
      <c r="B23" s="118"/>
      <c r="C23" s="119"/>
      <c r="D23" s="120" t="s">
        <v>68</v>
      </c>
      <c r="E23" s="121"/>
      <c r="F23" s="13"/>
      <c r="G23" s="13"/>
      <c r="H23" s="13"/>
      <c r="I23" s="13"/>
      <c r="J23" s="13"/>
      <c r="K23" s="13"/>
      <c r="L23" s="13"/>
      <c r="M23" s="13"/>
      <c r="N23" s="13" t="s">
        <v>16</v>
      </c>
      <c r="O23" s="13"/>
      <c r="P23" s="13"/>
      <c r="Q23" s="13"/>
      <c r="R23" s="13"/>
      <c r="S23" s="13"/>
      <c r="T23" s="92"/>
      <c r="U23" s="99"/>
      <c r="V23" s="21"/>
      <c r="W23" s="21"/>
      <c r="X23" s="21"/>
      <c r="Y23" s="21"/>
      <c r="Z23" s="21"/>
      <c r="AA23" s="21"/>
      <c r="AB23" s="21"/>
      <c r="AC23" s="21"/>
      <c r="AD23" s="21"/>
    </row>
    <row r="24" spans="1:30" ht="13.5" customHeight="1">
      <c r="A24" s="39"/>
      <c r="B24" s="118" t="s">
        <v>66</v>
      </c>
      <c r="C24" s="119"/>
      <c r="D24" s="120"/>
      <c r="E24" s="121"/>
      <c r="F24" s="13"/>
      <c r="G24" s="13"/>
      <c r="H24" s="13"/>
      <c r="I24" s="13"/>
      <c r="J24" s="13"/>
      <c r="K24" s="13"/>
      <c r="L24" s="13"/>
      <c r="M24" s="13"/>
      <c r="N24" s="13"/>
      <c r="O24" s="13"/>
      <c r="P24" s="13"/>
      <c r="Q24" s="13"/>
      <c r="R24" s="13"/>
      <c r="S24" s="13"/>
      <c r="T24" s="92"/>
      <c r="U24" s="99"/>
      <c r="V24" s="21"/>
      <c r="W24" s="21"/>
      <c r="X24" s="21"/>
      <c r="Y24" s="21"/>
      <c r="Z24" s="21"/>
      <c r="AA24" s="21"/>
      <c r="AB24" s="21"/>
      <c r="AC24" s="21"/>
      <c r="AD24" s="21"/>
    </row>
    <row r="25" spans="1:30" ht="13.5" customHeight="1">
      <c r="A25" s="39"/>
      <c r="B25" s="122"/>
      <c r="C25" s="123"/>
      <c r="D25" s="124" t="s">
        <v>71</v>
      </c>
      <c r="E25" s="121"/>
      <c r="F25" s="13" t="s">
        <v>16</v>
      </c>
      <c r="G25" s="13" t="s">
        <v>16</v>
      </c>
      <c r="H25" s="13" t="s">
        <v>16</v>
      </c>
      <c r="I25" s="13" t="s">
        <v>16</v>
      </c>
      <c r="J25" s="13" t="s">
        <v>16</v>
      </c>
      <c r="K25" s="13" t="s">
        <v>16</v>
      </c>
      <c r="L25" s="13" t="s">
        <v>16</v>
      </c>
      <c r="M25" s="13" t="s">
        <v>16</v>
      </c>
      <c r="N25" s="13" t="s">
        <v>16</v>
      </c>
      <c r="O25" s="13"/>
      <c r="P25" s="13"/>
      <c r="Q25" s="13"/>
      <c r="R25" s="13"/>
      <c r="S25" s="13"/>
      <c r="T25" s="92"/>
      <c r="U25" s="99"/>
      <c r="V25" s="21"/>
      <c r="W25" s="21"/>
      <c r="X25" s="21"/>
      <c r="Y25" s="21"/>
      <c r="Z25" s="21"/>
      <c r="AA25" s="21"/>
      <c r="AB25" s="21"/>
      <c r="AC25" s="21"/>
      <c r="AD25" s="21"/>
    </row>
    <row r="26" spans="1:30" ht="13.5" customHeight="1">
      <c r="A26" s="39"/>
      <c r="B26" s="122"/>
      <c r="C26" s="123"/>
      <c r="D26" s="125" t="s">
        <v>70</v>
      </c>
      <c r="E26" s="121"/>
      <c r="F26" s="13"/>
      <c r="G26" s="13"/>
      <c r="H26" s="13"/>
      <c r="I26" s="13"/>
      <c r="J26" s="13"/>
      <c r="K26" s="13"/>
      <c r="L26" s="13"/>
      <c r="M26" s="13"/>
      <c r="N26" s="13"/>
      <c r="O26" s="13" t="s">
        <v>16</v>
      </c>
      <c r="P26" s="13"/>
      <c r="Q26" s="13"/>
      <c r="R26" s="13"/>
      <c r="S26" s="13"/>
      <c r="T26" s="92"/>
      <c r="U26" s="99"/>
      <c r="V26" s="21"/>
      <c r="W26" s="21"/>
      <c r="X26" s="21"/>
      <c r="Y26" s="21"/>
      <c r="Z26" s="21"/>
      <c r="AA26" s="21"/>
      <c r="AB26" s="21"/>
      <c r="AC26" s="21"/>
      <c r="AD26" s="21"/>
    </row>
    <row r="27" spans="1:30" ht="13.5" customHeight="1">
      <c r="A27" s="39"/>
      <c r="B27" s="122"/>
      <c r="C27" s="123"/>
      <c r="D27" s="126" t="s">
        <v>72</v>
      </c>
      <c r="E27" s="121"/>
      <c r="F27" s="13"/>
      <c r="G27" s="13"/>
      <c r="H27" s="13"/>
      <c r="I27" s="13"/>
      <c r="J27" s="13"/>
      <c r="K27" s="13"/>
      <c r="L27" s="13"/>
      <c r="M27" s="13"/>
      <c r="N27" s="13"/>
      <c r="O27" s="13"/>
      <c r="P27" s="13" t="s">
        <v>16</v>
      </c>
      <c r="Q27" s="13"/>
      <c r="R27" s="13"/>
      <c r="S27" s="13"/>
      <c r="T27" s="92"/>
      <c r="U27" s="99"/>
      <c r="V27" s="21"/>
      <c r="W27" s="21"/>
      <c r="X27" s="21"/>
      <c r="Y27" s="21"/>
      <c r="Z27" s="21"/>
      <c r="AA27" s="21"/>
      <c r="AB27" s="21"/>
      <c r="AC27" s="21"/>
      <c r="AD27" s="21"/>
    </row>
    <row r="28" spans="1:30" ht="13.5" customHeight="1">
      <c r="A28" s="39"/>
      <c r="B28" s="122"/>
      <c r="C28" s="123"/>
      <c r="D28" s="124" t="s">
        <v>74</v>
      </c>
      <c r="E28" s="127"/>
      <c r="F28" s="13"/>
      <c r="G28" s="13"/>
      <c r="H28" s="13"/>
      <c r="I28" s="13"/>
      <c r="J28" s="13"/>
      <c r="K28" s="13"/>
      <c r="L28" s="13"/>
      <c r="M28" s="13"/>
      <c r="N28" s="13"/>
      <c r="O28" s="13"/>
      <c r="P28" s="13"/>
      <c r="Q28" s="13" t="s">
        <v>16</v>
      </c>
      <c r="R28" s="13"/>
      <c r="S28" s="13"/>
      <c r="T28" s="92"/>
      <c r="U28" s="21"/>
      <c r="V28" s="21"/>
      <c r="W28" s="21"/>
      <c r="X28" s="21"/>
      <c r="Y28" s="21"/>
      <c r="Z28" s="21"/>
      <c r="AA28" s="21"/>
      <c r="AB28" s="21"/>
      <c r="AC28" s="21"/>
      <c r="AD28" s="21"/>
    </row>
    <row r="29" spans="1:30" ht="13.5" customHeight="1">
      <c r="A29" s="39"/>
      <c r="B29" s="122"/>
      <c r="C29" s="123"/>
      <c r="D29" s="125" t="s">
        <v>73</v>
      </c>
      <c r="E29" s="128"/>
      <c r="F29" s="13"/>
      <c r="G29" s="13"/>
      <c r="H29" s="13"/>
      <c r="I29" s="13"/>
      <c r="J29" s="13"/>
      <c r="K29" s="13"/>
      <c r="L29" s="13"/>
      <c r="M29" s="13"/>
      <c r="N29" s="13"/>
      <c r="O29" s="13"/>
      <c r="P29" s="13"/>
      <c r="Q29" s="13"/>
      <c r="R29" s="13" t="s">
        <v>16</v>
      </c>
      <c r="S29" s="13"/>
      <c r="T29" s="92"/>
      <c r="U29" s="21"/>
      <c r="V29" s="21"/>
      <c r="W29" s="21"/>
      <c r="X29" s="21"/>
      <c r="Y29" s="21"/>
      <c r="Z29" s="21"/>
      <c r="AA29" s="21"/>
      <c r="AB29" s="21"/>
      <c r="AC29" s="21"/>
      <c r="AD29" s="21"/>
    </row>
    <row r="30" spans="1:30" ht="13.5" customHeight="1">
      <c r="A30" s="39"/>
      <c r="B30" s="122"/>
      <c r="C30" s="123"/>
      <c r="D30" s="126" t="s">
        <v>75</v>
      </c>
      <c r="E30" s="129"/>
      <c r="F30" s="13"/>
      <c r="G30" s="13"/>
      <c r="H30" s="13"/>
      <c r="I30" s="13"/>
      <c r="J30" s="13"/>
      <c r="K30" s="13"/>
      <c r="L30" s="13"/>
      <c r="M30" s="13"/>
      <c r="N30" s="13"/>
      <c r="O30" s="13"/>
      <c r="P30" s="13"/>
      <c r="Q30" s="13"/>
      <c r="R30" s="13"/>
      <c r="S30" s="13" t="s">
        <v>16</v>
      </c>
      <c r="T30" s="92"/>
      <c r="U30" s="21"/>
      <c r="V30" s="21"/>
      <c r="W30" s="21"/>
      <c r="X30" s="21"/>
      <c r="Y30" s="21"/>
      <c r="Z30" s="21"/>
      <c r="AA30" s="21"/>
      <c r="AB30" s="21"/>
      <c r="AC30" s="21"/>
      <c r="AD30" s="21"/>
    </row>
    <row r="31" spans="1:30" ht="13.5" customHeight="1">
      <c r="A31" s="39"/>
      <c r="B31" s="122"/>
      <c r="C31" s="123"/>
      <c r="D31" s="126" t="s">
        <v>68</v>
      </c>
      <c r="E31" s="129"/>
      <c r="F31" s="13"/>
      <c r="G31" s="13"/>
      <c r="H31" s="13"/>
      <c r="I31" s="13"/>
      <c r="J31" s="13"/>
      <c r="K31" s="13"/>
      <c r="L31" s="13"/>
      <c r="M31" s="13"/>
      <c r="N31" s="13"/>
      <c r="O31" s="13"/>
      <c r="P31" s="13"/>
      <c r="Q31" s="13"/>
      <c r="R31" s="13"/>
      <c r="S31" s="13"/>
      <c r="T31" s="92" t="s">
        <v>16</v>
      </c>
      <c r="U31" s="21"/>
      <c r="V31" s="21"/>
      <c r="W31" s="21"/>
      <c r="X31" s="21"/>
      <c r="Y31" s="21"/>
      <c r="Z31" s="21"/>
      <c r="AA31" s="21"/>
      <c r="AB31" s="21"/>
      <c r="AC31" s="21"/>
      <c r="AD31" s="21"/>
    </row>
    <row r="32" spans="1:30" ht="13.5" customHeight="1">
      <c r="A32" s="39"/>
      <c r="B32" s="118" t="s">
        <v>67</v>
      </c>
      <c r="C32" s="119"/>
      <c r="D32" s="120"/>
      <c r="E32" s="121"/>
      <c r="F32" s="13"/>
      <c r="G32" s="13"/>
      <c r="H32" s="13"/>
      <c r="I32" s="13"/>
      <c r="J32" s="13"/>
      <c r="K32" s="13"/>
      <c r="L32" s="13"/>
      <c r="M32" s="13"/>
      <c r="N32" s="13"/>
      <c r="O32" s="13"/>
      <c r="P32" s="13"/>
      <c r="Q32" s="13"/>
      <c r="R32" s="13"/>
      <c r="S32" s="13"/>
      <c r="T32" s="92"/>
      <c r="U32" s="21"/>
      <c r="V32" s="21"/>
      <c r="W32" s="21"/>
      <c r="X32" s="21"/>
      <c r="Y32" s="21"/>
      <c r="Z32" s="21"/>
      <c r="AA32" s="21"/>
      <c r="AB32" s="21"/>
      <c r="AC32" s="21"/>
      <c r="AD32" s="21"/>
    </row>
    <row r="33" spans="1:30" ht="13.5" customHeight="1">
      <c r="A33" s="39"/>
      <c r="B33" s="118"/>
      <c r="C33" s="119"/>
      <c r="D33" s="142" t="s">
        <v>76</v>
      </c>
      <c r="E33" s="143"/>
      <c r="F33" s="13" t="s">
        <v>16</v>
      </c>
      <c r="G33" s="13" t="s">
        <v>16</v>
      </c>
      <c r="H33" s="13" t="s">
        <v>16</v>
      </c>
      <c r="I33" s="13" t="s">
        <v>16</v>
      </c>
      <c r="J33" s="13" t="s">
        <v>16</v>
      </c>
      <c r="K33" s="13" t="s">
        <v>16</v>
      </c>
      <c r="L33" s="13" t="s">
        <v>16</v>
      </c>
      <c r="M33" s="13" t="s">
        <v>16</v>
      </c>
      <c r="N33" s="13" t="s">
        <v>16</v>
      </c>
      <c r="O33" s="13" t="s">
        <v>16</v>
      </c>
      <c r="P33" s="13" t="s">
        <v>16</v>
      </c>
      <c r="Q33" s="13" t="s">
        <v>16</v>
      </c>
      <c r="R33" s="13" t="s">
        <v>16</v>
      </c>
      <c r="S33" s="13" t="s">
        <v>16</v>
      </c>
      <c r="T33" s="92" t="s">
        <v>16</v>
      </c>
      <c r="U33" s="21"/>
      <c r="V33" s="21"/>
      <c r="W33" s="21"/>
      <c r="X33" s="21"/>
      <c r="Y33" s="21"/>
      <c r="Z33" s="21"/>
      <c r="AA33" s="21"/>
      <c r="AB33" s="21"/>
      <c r="AC33" s="21"/>
      <c r="AD33" s="21"/>
    </row>
    <row r="34" spans="1:30" ht="13.5" customHeight="1">
      <c r="A34" s="39"/>
      <c r="B34" s="118"/>
      <c r="C34" s="119"/>
      <c r="D34" s="142" t="s">
        <v>79</v>
      </c>
      <c r="E34" s="143"/>
      <c r="F34" s="13"/>
      <c r="G34" s="13"/>
      <c r="H34" s="13"/>
      <c r="I34" s="13"/>
      <c r="J34" s="13"/>
      <c r="K34" s="13"/>
      <c r="L34" s="13"/>
      <c r="M34" s="13"/>
      <c r="N34" s="13"/>
      <c r="O34" s="13"/>
      <c r="P34" s="13"/>
      <c r="Q34" s="13"/>
      <c r="R34" s="13"/>
      <c r="S34" s="13"/>
      <c r="T34" s="92"/>
      <c r="U34" s="21"/>
      <c r="V34" s="21"/>
      <c r="W34" s="21"/>
      <c r="X34" s="21"/>
      <c r="Y34" s="21"/>
      <c r="Z34" s="21"/>
      <c r="AA34" s="21"/>
      <c r="AB34" s="21"/>
      <c r="AC34" s="21"/>
      <c r="AD34" s="21"/>
    </row>
    <row r="35" spans="1:30" ht="13.5" customHeight="1">
      <c r="A35" s="39"/>
      <c r="B35" s="118"/>
      <c r="C35" s="119"/>
      <c r="D35" s="130" t="s">
        <v>77</v>
      </c>
      <c r="E35" s="121"/>
      <c r="F35" s="13"/>
      <c r="G35" s="13"/>
      <c r="H35" s="13"/>
      <c r="I35" s="13"/>
      <c r="J35" s="13"/>
      <c r="K35" s="13"/>
      <c r="L35" s="13"/>
      <c r="M35" s="13"/>
      <c r="N35" s="13"/>
      <c r="O35" s="13"/>
      <c r="P35" s="13"/>
      <c r="Q35" s="13"/>
      <c r="R35" s="13"/>
      <c r="S35" s="13"/>
      <c r="T35" s="92"/>
      <c r="U35" s="21"/>
      <c r="V35" s="21"/>
      <c r="W35" s="21"/>
      <c r="X35" s="21"/>
      <c r="Y35" s="21"/>
      <c r="Z35" s="21"/>
      <c r="AA35" s="21"/>
      <c r="AB35" s="21"/>
      <c r="AC35" s="21"/>
      <c r="AD35" s="21"/>
    </row>
    <row r="36" spans="1:30" ht="13.5" customHeight="1">
      <c r="A36" s="39"/>
      <c r="B36" s="118"/>
      <c r="C36" s="119"/>
      <c r="D36" s="131" t="s">
        <v>78</v>
      </c>
      <c r="E36" s="121"/>
      <c r="F36" s="13"/>
      <c r="G36" s="13"/>
      <c r="H36" s="13"/>
      <c r="I36" s="13"/>
      <c r="J36" s="13"/>
      <c r="K36" s="13"/>
      <c r="L36" s="13"/>
      <c r="M36" s="13"/>
      <c r="N36" s="13"/>
      <c r="O36" s="13"/>
      <c r="P36" s="13"/>
      <c r="Q36" s="13"/>
      <c r="R36" s="13"/>
      <c r="S36" s="13"/>
      <c r="T36" s="92"/>
      <c r="U36" s="21"/>
      <c r="V36" s="21"/>
      <c r="W36" s="21"/>
      <c r="X36" s="21"/>
      <c r="Y36" s="21"/>
      <c r="Z36" s="21"/>
      <c r="AA36" s="21"/>
      <c r="AB36" s="21"/>
      <c r="AC36" s="21"/>
      <c r="AD36" s="21"/>
    </row>
    <row r="37" spans="1:30" ht="13.5" customHeight="1">
      <c r="A37" s="39"/>
      <c r="B37" s="118"/>
      <c r="C37" s="119"/>
      <c r="D37" s="131" t="s">
        <v>80</v>
      </c>
      <c r="E37" s="121"/>
      <c r="F37" s="13"/>
      <c r="G37" s="13"/>
      <c r="H37" s="13"/>
      <c r="I37" s="13"/>
      <c r="J37" s="13"/>
      <c r="K37" s="13"/>
      <c r="L37" s="13"/>
      <c r="M37" s="13"/>
      <c r="N37" s="13"/>
      <c r="O37" s="13"/>
      <c r="P37" s="13"/>
      <c r="Q37" s="13"/>
      <c r="R37" s="13"/>
      <c r="S37" s="13"/>
      <c r="T37" s="92"/>
      <c r="U37" s="21"/>
      <c r="V37" s="21"/>
      <c r="W37" s="21"/>
      <c r="X37" s="21"/>
      <c r="Y37" s="21"/>
      <c r="Z37" s="21"/>
      <c r="AA37" s="21"/>
      <c r="AB37" s="21"/>
      <c r="AC37" s="21"/>
      <c r="AD37" s="21"/>
    </row>
    <row r="38" spans="1:30" ht="13.5" customHeight="1">
      <c r="A38" s="39"/>
      <c r="B38" s="87"/>
      <c r="C38" s="86"/>
      <c r="D38" s="29"/>
      <c r="E38" s="50"/>
      <c r="F38" s="13"/>
      <c r="G38" s="13"/>
      <c r="H38" s="13"/>
      <c r="I38" s="13"/>
      <c r="J38" s="13"/>
      <c r="K38" s="13"/>
      <c r="L38" s="13"/>
      <c r="M38" s="13"/>
      <c r="N38" s="13"/>
      <c r="O38" s="13"/>
      <c r="P38" s="13"/>
      <c r="Q38" s="13"/>
      <c r="R38" s="13"/>
      <c r="S38" s="13"/>
      <c r="T38" s="92"/>
      <c r="U38" s="21"/>
      <c r="V38" s="21"/>
      <c r="W38" s="21"/>
      <c r="X38" s="21"/>
      <c r="Y38" s="21"/>
      <c r="Z38" s="21"/>
      <c r="AA38" s="21"/>
      <c r="AB38" s="21"/>
      <c r="AC38" s="21"/>
      <c r="AD38" s="21"/>
    </row>
    <row r="39" spans="1:30" ht="13.5" customHeight="1" thickBot="1">
      <c r="A39" s="39"/>
      <c r="B39" s="88"/>
      <c r="C39" s="89"/>
      <c r="D39" s="90"/>
      <c r="E39" s="50"/>
      <c r="F39" s="18"/>
      <c r="G39" s="18"/>
      <c r="H39" s="18"/>
      <c r="I39" s="18"/>
      <c r="J39" s="18"/>
      <c r="K39" s="18"/>
      <c r="L39" s="18"/>
      <c r="M39" s="18"/>
      <c r="N39" s="18"/>
      <c r="O39" s="18"/>
      <c r="P39" s="18"/>
      <c r="Q39" s="18"/>
      <c r="R39" s="18"/>
      <c r="S39" s="18"/>
      <c r="T39" s="93"/>
      <c r="U39" s="21"/>
      <c r="V39" s="21"/>
      <c r="W39" s="21"/>
      <c r="X39" s="21"/>
      <c r="Y39" s="21"/>
      <c r="Z39" s="21"/>
      <c r="AA39" s="21"/>
      <c r="AB39" s="21"/>
      <c r="AC39" s="21"/>
      <c r="AD39" s="21"/>
    </row>
    <row r="40" spans="1:30" ht="13.5" customHeight="1" thickBot="1">
      <c r="A40" s="42"/>
      <c r="B40" s="53" t="s">
        <v>18</v>
      </c>
      <c r="C40" s="54"/>
      <c r="D40" s="55"/>
      <c r="E40" s="56"/>
      <c r="F40" s="57"/>
      <c r="G40" s="57"/>
      <c r="H40" s="57"/>
      <c r="I40" s="57"/>
      <c r="J40" s="57"/>
      <c r="K40" s="57"/>
      <c r="L40" s="57"/>
      <c r="M40" s="57"/>
      <c r="N40" s="57"/>
      <c r="O40" s="57"/>
      <c r="P40" s="57"/>
      <c r="Q40" s="57"/>
      <c r="R40" s="57"/>
      <c r="S40" s="57"/>
      <c r="T40" s="94"/>
      <c r="U40" s="21"/>
      <c r="V40" s="21"/>
      <c r="W40" s="21"/>
      <c r="X40" s="21"/>
      <c r="Y40" s="21"/>
      <c r="Z40" s="21"/>
      <c r="AA40" s="21"/>
      <c r="AB40" s="21"/>
      <c r="AC40" s="21"/>
      <c r="AD40" s="21"/>
    </row>
    <row r="41" spans="1:30" ht="13.5" customHeight="1">
      <c r="A41" s="43" t="s">
        <v>17</v>
      </c>
      <c r="B41" s="114"/>
      <c r="C41" s="115"/>
      <c r="D41" s="116" t="b">
        <v>1</v>
      </c>
      <c r="E41" s="15"/>
      <c r="F41" s="13" t="s">
        <v>16</v>
      </c>
      <c r="G41" s="13"/>
      <c r="H41" s="13" t="s">
        <v>16</v>
      </c>
      <c r="I41" s="13" t="s">
        <v>16</v>
      </c>
      <c r="J41" s="13"/>
      <c r="K41" s="13"/>
      <c r="L41" s="13"/>
      <c r="M41" s="13"/>
      <c r="N41" s="13"/>
      <c r="O41" s="13"/>
      <c r="P41" s="13" t="s">
        <v>16</v>
      </c>
      <c r="Q41" s="13"/>
      <c r="R41" s="13"/>
      <c r="S41" s="13"/>
      <c r="T41" s="92"/>
      <c r="U41" s="21"/>
      <c r="V41" s="21"/>
      <c r="W41" s="21"/>
      <c r="X41" s="21"/>
      <c r="Y41" s="21"/>
      <c r="Z41" s="21"/>
      <c r="AA41" s="21"/>
      <c r="AB41" s="21"/>
      <c r="AC41" s="21"/>
      <c r="AD41" s="21"/>
    </row>
    <row r="42" spans="1:30" ht="13.5" customHeight="1">
      <c r="A42" s="40"/>
      <c r="B42" s="114"/>
      <c r="C42" s="117"/>
      <c r="D42" s="116" t="b">
        <v>0</v>
      </c>
      <c r="E42" s="17"/>
      <c r="F42" s="13"/>
      <c r="G42" s="13" t="s">
        <v>16</v>
      </c>
      <c r="H42" s="13"/>
      <c r="I42" s="13"/>
      <c r="J42" s="13" t="s">
        <v>16</v>
      </c>
      <c r="K42" s="13" t="s">
        <v>16</v>
      </c>
      <c r="L42" s="13" t="s">
        <v>16</v>
      </c>
      <c r="M42" s="13" t="s">
        <v>16</v>
      </c>
      <c r="N42" s="13" t="s">
        <v>16</v>
      </c>
      <c r="O42" s="13" t="s">
        <v>16</v>
      </c>
      <c r="P42" s="13"/>
      <c r="Q42" s="13" t="s">
        <v>16</v>
      </c>
      <c r="R42" s="13" t="s">
        <v>16</v>
      </c>
      <c r="S42" s="13" t="s">
        <v>16</v>
      </c>
      <c r="T42" s="92" t="s">
        <v>16</v>
      </c>
      <c r="U42" s="21"/>
      <c r="V42" s="21"/>
      <c r="W42" s="21"/>
      <c r="X42" s="21"/>
      <c r="Y42" s="21"/>
      <c r="Z42" s="21"/>
      <c r="AA42" s="21"/>
      <c r="AB42" s="21"/>
      <c r="AC42" s="21"/>
      <c r="AD42" s="21"/>
    </row>
    <row r="43" spans="1:30" ht="13.5" customHeight="1">
      <c r="A43" s="40"/>
      <c r="B43" s="58" t="s">
        <v>20</v>
      </c>
      <c r="C43" s="16"/>
      <c r="D43" s="14"/>
      <c r="E43" s="17"/>
      <c r="F43" s="13"/>
      <c r="G43" s="13"/>
      <c r="H43" s="13"/>
      <c r="I43" s="13"/>
      <c r="J43" s="13"/>
      <c r="K43" s="13"/>
      <c r="L43" s="13"/>
      <c r="M43" s="13"/>
      <c r="N43" s="13"/>
      <c r="O43" s="13"/>
      <c r="P43" s="13"/>
      <c r="Q43" s="13"/>
      <c r="R43" s="13"/>
      <c r="S43" s="13"/>
      <c r="T43" s="92"/>
      <c r="U43" s="21"/>
      <c r="V43" s="21"/>
      <c r="W43" s="21"/>
      <c r="X43" s="21"/>
      <c r="Y43" s="21"/>
      <c r="Z43" s="21"/>
      <c r="AA43" s="21"/>
      <c r="AB43" s="21"/>
      <c r="AC43" s="21"/>
      <c r="AD43" s="21"/>
    </row>
    <row r="44" spans="1:30" ht="13.5" customHeight="1">
      <c r="A44" s="40"/>
      <c r="B44" s="58"/>
      <c r="C44" s="16"/>
      <c r="D44" s="14"/>
      <c r="E44" s="17"/>
      <c r="F44" s="13"/>
      <c r="G44" s="13"/>
      <c r="H44" s="13"/>
      <c r="I44" s="13"/>
      <c r="J44" s="13"/>
      <c r="K44" s="13"/>
      <c r="L44" s="13"/>
      <c r="M44" s="13"/>
      <c r="N44" s="13"/>
      <c r="O44" s="13"/>
      <c r="P44" s="13"/>
      <c r="Q44" s="13"/>
      <c r="R44" s="13"/>
      <c r="S44" s="13"/>
      <c r="T44" s="92"/>
      <c r="U44" s="21"/>
      <c r="V44" s="21"/>
      <c r="W44" s="21"/>
      <c r="X44" s="21"/>
      <c r="Y44" s="21"/>
      <c r="Z44" s="21"/>
      <c r="AA44" s="21"/>
      <c r="AB44" s="21"/>
      <c r="AC44" s="21"/>
      <c r="AD44" s="21"/>
    </row>
    <row r="45" spans="1:30" ht="13.5" customHeight="1">
      <c r="A45" s="40"/>
      <c r="B45" s="58" t="s">
        <v>21</v>
      </c>
      <c r="C45" s="16"/>
      <c r="D45" s="14"/>
      <c r="E45" s="17"/>
      <c r="F45" s="13"/>
      <c r="G45" s="13"/>
      <c r="H45" s="13"/>
      <c r="I45" s="13"/>
      <c r="J45" s="13"/>
      <c r="K45" s="13"/>
      <c r="L45" s="13"/>
      <c r="M45" s="13"/>
      <c r="N45" s="13"/>
      <c r="O45" s="13"/>
      <c r="P45" s="13"/>
      <c r="Q45" s="13"/>
      <c r="R45" s="13"/>
      <c r="S45" s="13"/>
      <c r="T45" s="92"/>
      <c r="U45" s="21"/>
      <c r="V45" s="21"/>
      <c r="W45" s="21"/>
      <c r="X45" s="21"/>
      <c r="Y45" s="21"/>
      <c r="Z45" s="21"/>
      <c r="AA45" s="21"/>
      <c r="AB45" s="21"/>
      <c r="AC45" s="21"/>
      <c r="AD45" s="21"/>
    </row>
    <row r="46" spans="1:30" ht="13.5" customHeight="1">
      <c r="A46" s="40"/>
      <c r="B46" s="108"/>
      <c r="C46" s="109"/>
      <c r="D46" s="110" t="s">
        <v>81</v>
      </c>
      <c r="E46" s="17"/>
      <c r="F46" s="13" t="s">
        <v>16</v>
      </c>
      <c r="G46" s="13"/>
      <c r="H46" s="13" t="s">
        <v>16</v>
      </c>
      <c r="I46" s="13" t="s">
        <v>16</v>
      </c>
      <c r="J46" s="13"/>
      <c r="K46" s="13"/>
      <c r="L46" s="13"/>
      <c r="M46" s="13"/>
      <c r="N46" s="13"/>
      <c r="O46" s="13"/>
      <c r="P46" s="13" t="s">
        <v>16</v>
      </c>
      <c r="Q46" s="13"/>
      <c r="R46" s="13"/>
      <c r="S46" s="13"/>
      <c r="T46" s="92"/>
      <c r="U46" s="21"/>
      <c r="V46" s="21"/>
      <c r="W46" s="21"/>
      <c r="X46" s="21"/>
      <c r="Y46" s="21"/>
      <c r="Z46" s="21"/>
      <c r="AA46" s="21"/>
      <c r="AB46" s="21"/>
      <c r="AC46" s="21"/>
      <c r="AD46" s="21"/>
    </row>
    <row r="47" spans="1:30" ht="13.5" customHeight="1">
      <c r="A47" s="40"/>
      <c r="B47" s="108"/>
      <c r="C47" s="109"/>
      <c r="D47" s="110" t="s">
        <v>82</v>
      </c>
      <c r="E47" s="17"/>
      <c r="F47" s="13"/>
      <c r="G47" s="13" t="s">
        <v>16</v>
      </c>
      <c r="H47" s="13"/>
      <c r="I47" s="13"/>
      <c r="J47" s="13"/>
      <c r="K47" s="13"/>
      <c r="L47" s="13"/>
      <c r="M47" s="13"/>
      <c r="N47" s="13"/>
      <c r="O47" s="13"/>
      <c r="P47" s="13"/>
      <c r="Q47" s="13"/>
      <c r="R47" s="13"/>
      <c r="S47" s="13"/>
      <c r="T47" s="92"/>
      <c r="U47" s="21"/>
      <c r="V47" s="21"/>
      <c r="W47" s="21"/>
      <c r="X47" s="21"/>
      <c r="Y47" s="21"/>
      <c r="Z47" s="21"/>
      <c r="AA47" s="21"/>
      <c r="AB47" s="21"/>
      <c r="AC47" s="21"/>
      <c r="AD47" s="21"/>
    </row>
    <row r="48" spans="1:30" ht="13.5" customHeight="1">
      <c r="A48" s="40"/>
      <c r="B48" s="108"/>
      <c r="C48" s="109"/>
      <c r="D48" s="110" t="s">
        <v>83</v>
      </c>
      <c r="E48" s="17"/>
      <c r="F48" s="13"/>
      <c r="G48" s="13"/>
      <c r="H48" s="13"/>
      <c r="I48" s="13"/>
      <c r="J48" s="13" t="s">
        <v>16</v>
      </c>
      <c r="K48" s="13" t="s">
        <v>16</v>
      </c>
      <c r="L48" s="13" t="s">
        <v>16</v>
      </c>
      <c r="M48" s="13" t="s">
        <v>16</v>
      </c>
      <c r="N48" s="13" t="s">
        <v>16</v>
      </c>
      <c r="O48" s="13"/>
      <c r="P48" s="13"/>
      <c r="Q48" s="13"/>
      <c r="R48" s="13"/>
      <c r="S48" s="13"/>
      <c r="T48" s="92"/>
      <c r="U48" s="21"/>
      <c r="V48" s="21"/>
      <c r="W48" s="21"/>
      <c r="X48" s="21"/>
      <c r="Y48" s="21"/>
      <c r="Z48" s="21"/>
      <c r="AA48" s="21"/>
      <c r="AB48" s="21"/>
      <c r="AC48" s="21"/>
      <c r="AD48" s="21"/>
    </row>
    <row r="49" spans="1:30" ht="13.5" customHeight="1">
      <c r="A49" s="40"/>
      <c r="B49" s="108"/>
      <c r="C49" s="109"/>
      <c r="D49" s="110" t="s">
        <v>84</v>
      </c>
      <c r="E49" s="17"/>
      <c r="F49" s="13"/>
      <c r="G49" s="13"/>
      <c r="H49" s="13"/>
      <c r="I49" s="13"/>
      <c r="J49" s="13"/>
      <c r="K49" s="13"/>
      <c r="L49" s="13"/>
      <c r="M49" s="13"/>
      <c r="N49" s="13"/>
      <c r="O49" s="13" t="s">
        <v>16</v>
      </c>
      <c r="P49" s="13"/>
      <c r="Q49" s="13" t="s">
        <v>16</v>
      </c>
      <c r="R49" s="13" t="s">
        <v>16</v>
      </c>
      <c r="S49" s="13" t="s">
        <v>16</v>
      </c>
      <c r="T49" s="92" t="s">
        <v>16</v>
      </c>
      <c r="U49" s="21"/>
      <c r="V49" s="21"/>
      <c r="W49" s="21"/>
      <c r="X49" s="21"/>
      <c r="Y49" s="21"/>
      <c r="Z49" s="21"/>
      <c r="AA49" s="21"/>
      <c r="AB49" s="21"/>
      <c r="AC49" s="21"/>
      <c r="AD49" s="21"/>
    </row>
    <row r="50" spans="1:30" ht="13.5" customHeight="1" thickBot="1">
      <c r="A50" s="40"/>
      <c r="B50" s="111"/>
      <c r="C50" s="112"/>
      <c r="D50" s="113" t="s">
        <v>85</v>
      </c>
      <c r="E50" s="59"/>
      <c r="F50" s="60"/>
      <c r="G50" s="60"/>
      <c r="H50" s="60"/>
      <c r="I50" s="60"/>
      <c r="J50" s="60"/>
      <c r="K50" s="60"/>
      <c r="L50" s="60"/>
      <c r="M50" s="60"/>
      <c r="N50" s="60"/>
      <c r="O50" s="60"/>
      <c r="P50" s="60"/>
      <c r="Q50" s="60"/>
      <c r="R50" s="60"/>
      <c r="S50" s="60"/>
      <c r="T50" s="95"/>
      <c r="U50" s="21"/>
      <c r="V50" s="21"/>
      <c r="W50" s="21"/>
      <c r="X50" s="21"/>
      <c r="Y50" s="21"/>
      <c r="Z50" s="21"/>
      <c r="AA50" s="21"/>
      <c r="AB50" s="21"/>
      <c r="AC50" s="21"/>
      <c r="AD50" s="21"/>
    </row>
    <row r="51" spans="1:30" ht="13.5" customHeight="1" thickBot="1">
      <c r="A51" s="41"/>
      <c r="B51" s="134" t="s">
        <v>23</v>
      </c>
      <c r="C51" s="135"/>
      <c r="D51" s="135"/>
      <c r="E51" s="51"/>
      <c r="F51" s="52" t="s">
        <v>25</v>
      </c>
      <c r="G51" s="52" t="s">
        <v>25</v>
      </c>
      <c r="H51" s="52" t="s">
        <v>26</v>
      </c>
      <c r="I51" s="52" t="s">
        <v>26</v>
      </c>
      <c r="J51" s="52" t="s">
        <v>24</v>
      </c>
      <c r="K51" s="52" t="s">
        <v>24</v>
      </c>
      <c r="L51" s="52" t="s">
        <v>24</v>
      </c>
      <c r="M51" s="52" t="s">
        <v>24</v>
      </c>
      <c r="N51" s="52" t="s">
        <v>24</v>
      </c>
      <c r="O51" s="52" t="s">
        <v>24</v>
      </c>
      <c r="P51" s="52" t="s">
        <v>26</v>
      </c>
      <c r="Q51" s="52" t="s">
        <v>24</v>
      </c>
      <c r="R51" s="52" t="s">
        <v>24</v>
      </c>
      <c r="S51" s="52" t="s">
        <v>24</v>
      </c>
      <c r="T51" s="52" t="s">
        <v>24</v>
      </c>
      <c r="U51" s="21"/>
      <c r="V51" s="21"/>
      <c r="W51" s="21"/>
      <c r="X51" s="21"/>
      <c r="Y51" s="21"/>
      <c r="Z51" s="21"/>
      <c r="AA51" s="21"/>
      <c r="AB51" s="21"/>
      <c r="AC51" s="21"/>
      <c r="AD51" s="21"/>
    </row>
    <row r="52" spans="1:30" ht="13.5" customHeight="1">
      <c r="A52" s="40" t="s">
        <v>22</v>
      </c>
      <c r="B52" s="136" t="s">
        <v>27</v>
      </c>
      <c r="C52" s="137"/>
      <c r="D52" s="137"/>
      <c r="E52" s="19"/>
      <c r="F52" s="20"/>
      <c r="G52" s="20"/>
      <c r="H52" s="20"/>
      <c r="I52" s="20"/>
      <c r="J52" s="20"/>
      <c r="K52" s="20"/>
      <c r="L52" s="20"/>
      <c r="M52" s="20"/>
      <c r="N52" s="20"/>
      <c r="O52" s="20"/>
      <c r="P52" s="20"/>
      <c r="Q52" s="20"/>
      <c r="R52" s="20"/>
      <c r="S52" s="20"/>
      <c r="T52" s="96"/>
      <c r="U52" s="21"/>
      <c r="V52" s="21"/>
      <c r="W52" s="21"/>
      <c r="X52" s="21"/>
      <c r="Y52" s="21"/>
      <c r="Z52" s="21"/>
      <c r="AA52" s="21"/>
      <c r="AB52" s="21"/>
      <c r="AC52" s="21"/>
      <c r="AD52" s="21"/>
    </row>
    <row r="53" spans="1:30" ht="13.5" customHeight="1">
      <c r="A53" s="40"/>
      <c r="B53" s="138" t="s">
        <v>28</v>
      </c>
      <c r="C53" s="139"/>
      <c r="D53" s="139"/>
      <c r="E53" s="21"/>
      <c r="F53" s="22"/>
      <c r="G53" s="22"/>
      <c r="H53" s="22"/>
      <c r="I53" s="22"/>
      <c r="J53" s="22"/>
      <c r="K53" s="22"/>
      <c r="L53" s="22"/>
      <c r="M53" s="22"/>
      <c r="N53" s="22"/>
      <c r="O53" s="22"/>
      <c r="P53" s="22"/>
      <c r="Q53" s="22"/>
      <c r="R53" s="22"/>
      <c r="S53" s="22"/>
      <c r="T53" s="97"/>
      <c r="U53" s="21"/>
      <c r="V53" s="21"/>
      <c r="W53" s="21"/>
      <c r="X53" s="21"/>
      <c r="Y53" s="21"/>
      <c r="Z53" s="21"/>
      <c r="AA53" s="21"/>
      <c r="AB53" s="21"/>
      <c r="AC53" s="21"/>
      <c r="AD53" s="21"/>
    </row>
    <row r="54" spans="1:30" ht="13.5" customHeight="1" thickBot="1">
      <c r="A54" s="40"/>
      <c r="B54" s="140" t="s">
        <v>29</v>
      </c>
      <c r="C54" s="141"/>
      <c r="D54" s="141"/>
      <c r="E54" s="33"/>
      <c r="F54" s="34"/>
      <c r="G54" s="34"/>
      <c r="H54" s="34"/>
      <c r="I54" s="34"/>
      <c r="J54" s="34"/>
      <c r="K54" s="34"/>
      <c r="L54" s="34"/>
      <c r="M54" s="34"/>
      <c r="N54" s="34"/>
      <c r="O54" s="34"/>
      <c r="P54" s="34"/>
      <c r="Q54" s="34"/>
      <c r="R54" s="34"/>
      <c r="S54" s="34"/>
      <c r="T54" s="98"/>
      <c r="U54" s="21"/>
      <c r="V54" s="21"/>
      <c r="W54" s="21"/>
      <c r="X54" s="21"/>
      <c r="Y54" s="21"/>
      <c r="Z54" s="21"/>
      <c r="AA54" s="21"/>
      <c r="AB54" s="21"/>
      <c r="AC54" s="21"/>
      <c r="AD54" s="21"/>
    </row>
    <row r="55" spans="1:30" ht="11.25" thickBot="1">
      <c r="A55" s="41"/>
    </row>
    <row r="56" spans="1:30">
      <c r="A56" s="23"/>
    </row>
    <row r="57" spans="1:30">
      <c r="B57" s="32"/>
    </row>
    <row r="58" spans="1:30">
      <c r="A58" s="31" t="s">
        <v>53</v>
      </c>
    </row>
  </sheetData>
  <mergeCells count="30">
    <mergeCell ref="A2:B2"/>
    <mergeCell ref="C2:E2"/>
    <mergeCell ref="F2:K2"/>
    <mergeCell ref="L2:T2"/>
    <mergeCell ref="A3:B3"/>
    <mergeCell ref="C3:E3"/>
    <mergeCell ref="F3:K3"/>
    <mergeCell ref="L3:N3"/>
    <mergeCell ref="A7:B7"/>
    <mergeCell ref="C7:E7"/>
    <mergeCell ref="F7:K7"/>
    <mergeCell ref="O7:T7"/>
    <mergeCell ref="A4:B4"/>
    <mergeCell ref="C4:D4"/>
    <mergeCell ref="F4:K4"/>
    <mergeCell ref="L4:T4"/>
    <mergeCell ref="A5:B5"/>
    <mergeCell ref="C5:T5"/>
    <mergeCell ref="A6:B6"/>
    <mergeCell ref="C6:E6"/>
    <mergeCell ref="F6:K6"/>
    <mergeCell ref="L6:N6"/>
    <mergeCell ref="O6:T6"/>
    <mergeCell ref="A9:D9"/>
    <mergeCell ref="B51:D51"/>
    <mergeCell ref="B52:D52"/>
    <mergeCell ref="B53:D53"/>
    <mergeCell ref="B54:D54"/>
    <mergeCell ref="D33:E33"/>
    <mergeCell ref="D34:E34"/>
  </mergeCells>
  <phoneticPr fontId="24" type="noConversion"/>
  <dataValidations count="3">
    <dataValidation type="list" allowBlank="1" showInputMessage="1" showErrorMessage="1" sqref="JB10:JP51 SX10:TL51 ACT10:ADH51 AMP10:AND51 AWL10:AWZ51 BGH10:BGV51 BQD10:BQR51 BZZ10:CAN51 CJV10:CKJ51 CTR10:CUF51 DDN10:DEB51 DNJ10:DNX51 DXF10:DXT51 EHB10:EHP51 EQX10:ERL51 FAT10:FBH51 FKP10:FLD51 FUL10:FUZ51 GEH10:GEV51 GOD10:GOR51 GXZ10:GYN51 HHV10:HIJ51 HRR10:HSF51 IBN10:ICB51 ILJ10:ILX51 IVF10:IVT51 JFB10:JFP51 JOX10:JPL51 JYT10:JZH51 KIP10:KJD51 KSL10:KSZ51 LCH10:LCV51 LMD10:LMR51 LVZ10:LWN51 MFV10:MGJ51 MPR10:MQF51 MZN10:NAB51 NJJ10:NJX51 NTF10:NTT51 ODB10:ODP51 OMX10:ONL51 OWT10:OXH51 PGP10:PHD51 PQL10:PQZ51 QAH10:QAV51 QKD10:QKR51 QTZ10:QUN51 RDV10:REJ51 RNR10:ROF51 RXN10:RYB51 SHJ10:SHX51 SRF10:SRT51 TBB10:TBP51 TKX10:TLL51 TUT10:TVH51 UEP10:UFD51 UOL10:UOZ51 UYH10:UYV51 VID10:VIR51 VRZ10:VSN51 WBV10:WCJ51 WLR10:WMF51 WVN10:WWB51 F65558:T65586 JB65559:JP65587 SX65559:TL65587 ACT65559:ADH65587 AMP65559:AND65587 AWL65559:AWZ65587 BGH65559:BGV65587 BQD65559:BQR65587 BZZ65559:CAN65587 CJV65559:CKJ65587 CTR65559:CUF65587 DDN65559:DEB65587 DNJ65559:DNX65587 DXF65559:DXT65587 EHB65559:EHP65587 EQX65559:ERL65587 FAT65559:FBH65587 FKP65559:FLD65587 FUL65559:FUZ65587 GEH65559:GEV65587 GOD65559:GOR65587 GXZ65559:GYN65587 HHV65559:HIJ65587 HRR65559:HSF65587 IBN65559:ICB65587 ILJ65559:ILX65587 IVF65559:IVT65587 JFB65559:JFP65587 JOX65559:JPL65587 JYT65559:JZH65587 KIP65559:KJD65587 KSL65559:KSZ65587 LCH65559:LCV65587 LMD65559:LMR65587 LVZ65559:LWN65587 MFV65559:MGJ65587 MPR65559:MQF65587 MZN65559:NAB65587 NJJ65559:NJX65587 NTF65559:NTT65587 ODB65559:ODP65587 OMX65559:ONL65587 OWT65559:OXH65587 PGP65559:PHD65587 PQL65559:PQZ65587 QAH65559:QAV65587 QKD65559:QKR65587 QTZ65559:QUN65587 RDV65559:REJ65587 RNR65559:ROF65587 RXN65559:RYB65587 SHJ65559:SHX65587 SRF65559:SRT65587 TBB65559:TBP65587 TKX65559:TLL65587 TUT65559:TVH65587 UEP65559:UFD65587 UOL65559:UOZ65587 UYH65559:UYV65587 VID65559:VIR65587 VRZ65559:VSN65587 WBV65559:WCJ65587 WLR65559:WMF65587 WVN65559:WWB65587 F131094:T131122 JB131095:JP131123 SX131095:TL131123 ACT131095:ADH131123 AMP131095:AND131123 AWL131095:AWZ131123 BGH131095:BGV131123 BQD131095:BQR131123 BZZ131095:CAN131123 CJV131095:CKJ131123 CTR131095:CUF131123 DDN131095:DEB131123 DNJ131095:DNX131123 DXF131095:DXT131123 EHB131095:EHP131123 EQX131095:ERL131123 FAT131095:FBH131123 FKP131095:FLD131123 FUL131095:FUZ131123 GEH131095:GEV131123 GOD131095:GOR131123 GXZ131095:GYN131123 HHV131095:HIJ131123 HRR131095:HSF131123 IBN131095:ICB131123 ILJ131095:ILX131123 IVF131095:IVT131123 JFB131095:JFP131123 JOX131095:JPL131123 JYT131095:JZH131123 KIP131095:KJD131123 KSL131095:KSZ131123 LCH131095:LCV131123 LMD131095:LMR131123 LVZ131095:LWN131123 MFV131095:MGJ131123 MPR131095:MQF131123 MZN131095:NAB131123 NJJ131095:NJX131123 NTF131095:NTT131123 ODB131095:ODP131123 OMX131095:ONL131123 OWT131095:OXH131123 PGP131095:PHD131123 PQL131095:PQZ131123 QAH131095:QAV131123 QKD131095:QKR131123 QTZ131095:QUN131123 RDV131095:REJ131123 RNR131095:ROF131123 RXN131095:RYB131123 SHJ131095:SHX131123 SRF131095:SRT131123 TBB131095:TBP131123 TKX131095:TLL131123 TUT131095:TVH131123 UEP131095:UFD131123 UOL131095:UOZ131123 UYH131095:UYV131123 VID131095:VIR131123 VRZ131095:VSN131123 WBV131095:WCJ131123 WLR131095:WMF131123 WVN131095:WWB131123 F196630:T196658 JB196631:JP196659 SX196631:TL196659 ACT196631:ADH196659 AMP196631:AND196659 AWL196631:AWZ196659 BGH196631:BGV196659 BQD196631:BQR196659 BZZ196631:CAN196659 CJV196631:CKJ196659 CTR196631:CUF196659 DDN196631:DEB196659 DNJ196631:DNX196659 DXF196631:DXT196659 EHB196631:EHP196659 EQX196631:ERL196659 FAT196631:FBH196659 FKP196631:FLD196659 FUL196631:FUZ196659 GEH196631:GEV196659 GOD196631:GOR196659 GXZ196631:GYN196659 HHV196631:HIJ196659 HRR196631:HSF196659 IBN196631:ICB196659 ILJ196631:ILX196659 IVF196631:IVT196659 JFB196631:JFP196659 JOX196631:JPL196659 JYT196631:JZH196659 KIP196631:KJD196659 KSL196631:KSZ196659 LCH196631:LCV196659 LMD196631:LMR196659 LVZ196631:LWN196659 MFV196631:MGJ196659 MPR196631:MQF196659 MZN196631:NAB196659 NJJ196631:NJX196659 NTF196631:NTT196659 ODB196631:ODP196659 OMX196631:ONL196659 OWT196631:OXH196659 PGP196631:PHD196659 PQL196631:PQZ196659 QAH196631:QAV196659 QKD196631:QKR196659 QTZ196631:QUN196659 RDV196631:REJ196659 RNR196631:ROF196659 RXN196631:RYB196659 SHJ196631:SHX196659 SRF196631:SRT196659 TBB196631:TBP196659 TKX196631:TLL196659 TUT196631:TVH196659 UEP196631:UFD196659 UOL196631:UOZ196659 UYH196631:UYV196659 VID196631:VIR196659 VRZ196631:VSN196659 WBV196631:WCJ196659 WLR196631:WMF196659 WVN196631:WWB196659 F262166:T262194 JB262167:JP262195 SX262167:TL262195 ACT262167:ADH262195 AMP262167:AND262195 AWL262167:AWZ262195 BGH262167:BGV262195 BQD262167:BQR262195 BZZ262167:CAN262195 CJV262167:CKJ262195 CTR262167:CUF262195 DDN262167:DEB262195 DNJ262167:DNX262195 DXF262167:DXT262195 EHB262167:EHP262195 EQX262167:ERL262195 FAT262167:FBH262195 FKP262167:FLD262195 FUL262167:FUZ262195 GEH262167:GEV262195 GOD262167:GOR262195 GXZ262167:GYN262195 HHV262167:HIJ262195 HRR262167:HSF262195 IBN262167:ICB262195 ILJ262167:ILX262195 IVF262167:IVT262195 JFB262167:JFP262195 JOX262167:JPL262195 JYT262167:JZH262195 KIP262167:KJD262195 KSL262167:KSZ262195 LCH262167:LCV262195 LMD262167:LMR262195 LVZ262167:LWN262195 MFV262167:MGJ262195 MPR262167:MQF262195 MZN262167:NAB262195 NJJ262167:NJX262195 NTF262167:NTT262195 ODB262167:ODP262195 OMX262167:ONL262195 OWT262167:OXH262195 PGP262167:PHD262195 PQL262167:PQZ262195 QAH262167:QAV262195 QKD262167:QKR262195 QTZ262167:QUN262195 RDV262167:REJ262195 RNR262167:ROF262195 RXN262167:RYB262195 SHJ262167:SHX262195 SRF262167:SRT262195 TBB262167:TBP262195 TKX262167:TLL262195 TUT262167:TVH262195 UEP262167:UFD262195 UOL262167:UOZ262195 UYH262167:UYV262195 VID262167:VIR262195 VRZ262167:VSN262195 WBV262167:WCJ262195 WLR262167:WMF262195 WVN262167:WWB262195 F327702:T327730 JB327703:JP327731 SX327703:TL327731 ACT327703:ADH327731 AMP327703:AND327731 AWL327703:AWZ327731 BGH327703:BGV327731 BQD327703:BQR327731 BZZ327703:CAN327731 CJV327703:CKJ327731 CTR327703:CUF327731 DDN327703:DEB327731 DNJ327703:DNX327731 DXF327703:DXT327731 EHB327703:EHP327731 EQX327703:ERL327731 FAT327703:FBH327731 FKP327703:FLD327731 FUL327703:FUZ327731 GEH327703:GEV327731 GOD327703:GOR327731 GXZ327703:GYN327731 HHV327703:HIJ327731 HRR327703:HSF327731 IBN327703:ICB327731 ILJ327703:ILX327731 IVF327703:IVT327731 JFB327703:JFP327731 JOX327703:JPL327731 JYT327703:JZH327731 KIP327703:KJD327731 KSL327703:KSZ327731 LCH327703:LCV327731 LMD327703:LMR327731 LVZ327703:LWN327731 MFV327703:MGJ327731 MPR327703:MQF327731 MZN327703:NAB327731 NJJ327703:NJX327731 NTF327703:NTT327731 ODB327703:ODP327731 OMX327703:ONL327731 OWT327703:OXH327731 PGP327703:PHD327731 PQL327703:PQZ327731 QAH327703:QAV327731 QKD327703:QKR327731 QTZ327703:QUN327731 RDV327703:REJ327731 RNR327703:ROF327731 RXN327703:RYB327731 SHJ327703:SHX327731 SRF327703:SRT327731 TBB327703:TBP327731 TKX327703:TLL327731 TUT327703:TVH327731 UEP327703:UFD327731 UOL327703:UOZ327731 UYH327703:UYV327731 VID327703:VIR327731 VRZ327703:VSN327731 WBV327703:WCJ327731 WLR327703:WMF327731 WVN327703:WWB327731 F393238:T393266 JB393239:JP393267 SX393239:TL393267 ACT393239:ADH393267 AMP393239:AND393267 AWL393239:AWZ393267 BGH393239:BGV393267 BQD393239:BQR393267 BZZ393239:CAN393267 CJV393239:CKJ393267 CTR393239:CUF393267 DDN393239:DEB393267 DNJ393239:DNX393267 DXF393239:DXT393267 EHB393239:EHP393267 EQX393239:ERL393267 FAT393239:FBH393267 FKP393239:FLD393267 FUL393239:FUZ393267 GEH393239:GEV393267 GOD393239:GOR393267 GXZ393239:GYN393267 HHV393239:HIJ393267 HRR393239:HSF393267 IBN393239:ICB393267 ILJ393239:ILX393267 IVF393239:IVT393267 JFB393239:JFP393267 JOX393239:JPL393267 JYT393239:JZH393267 KIP393239:KJD393267 KSL393239:KSZ393267 LCH393239:LCV393267 LMD393239:LMR393267 LVZ393239:LWN393267 MFV393239:MGJ393267 MPR393239:MQF393267 MZN393239:NAB393267 NJJ393239:NJX393267 NTF393239:NTT393267 ODB393239:ODP393267 OMX393239:ONL393267 OWT393239:OXH393267 PGP393239:PHD393267 PQL393239:PQZ393267 QAH393239:QAV393267 QKD393239:QKR393267 QTZ393239:QUN393267 RDV393239:REJ393267 RNR393239:ROF393267 RXN393239:RYB393267 SHJ393239:SHX393267 SRF393239:SRT393267 TBB393239:TBP393267 TKX393239:TLL393267 TUT393239:TVH393267 UEP393239:UFD393267 UOL393239:UOZ393267 UYH393239:UYV393267 VID393239:VIR393267 VRZ393239:VSN393267 WBV393239:WCJ393267 WLR393239:WMF393267 WVN393239:WWB393267 F458774:T458802 JB458775:JP458803 SX458775:TL458803 ACT458775:ADH458803 AMP458775:AND458803 AWL458775:AWZ458803 BGH458775:BGV458803 BQD458775:BQR458803 BZZ458775:CAN458803 CJV458775:CKJ458803 CTR458775:CUF458803 DDN458775:DEB458803 DNJ458775:DNX458803 DXF458775:DXT458803 EHB458775:EHP458803 EQX458775:ERL458803 FAT458775:FBH458803 FKP458775:FLD458803 FUL458775:FUZ458803 GEH458775:GEV458803 GOD458775:GOR458803 GXZ458775:GYN458803 HHV458775:HIJ458803 HRR458775:HSF458803 IBN458775:ICB458803 ILJ458775:ILX458803 IVF458775:IVT458803 JFB458775:JFP458803 JOX458775:JPL458803 JYT458775:JZH458803 KIP458775:KJD458803 KSL458775:KSZ458803 LCH458775:LCV458803 LMD458775:LMR458803 LVZ458775:LWN458803 MFV458775:MGJ458803 MPR458775:MQF458803 MZN458775:NAB458803 NJJ458775:NJX458803 NTF458775:NTT458803 ODB458775:ODP458803 OMX458775:ONL458803 OWT458775:OXH458803 PGP458775:PHD458803 PQL458775:PQZ458803 QAH458775:QAV458803 QKD458775:QKR458803 QTZ458775:QUN458803 RDV458775:REJ458803 RNR458775:ROF458803 RXN458775:RYB458803 SHJ458775:SHX458803 SRF458775:SRT458803 TBB458775:TBP458803 TKX458775:TLL458803 TUT458775:TVH458803 UEP458775:UFD458803 UOL458775:UOZ458803 UYH458775:UYV458803 VID458775:VIR458803 VRZ458775:VSN458803 WBV458775:WCJ458803 WLR458775:WMF458803 WVN458775:WWB458803 F524310:T524338 JB524311:JP524339 SX524311:TL524339 ACT524311:ADH524339 AMP524311:AND524339 AWL524311:AWZ524339 BGH524311:BGV524339 BQD524311:BQR524339 BZZ524311:CAN524339 CJV524311:CKJ524339 CTR524311:CUF524339 DDN524311:DEB524339 DNJ524311:DNX524339 DXF524311:DXT524339 EHB524311:EHP524339 EQX524311:ERL524339 FAT524311:FBH524339 FKP524311:FLD524339 FUL524311:FUZ524339 GEH524311:GEV524339 GOD524311:GOR524339 GXZ524311:GYN524339 HHV524311:HIJ524339 HRR524311:HSF524339 IBN524311:ICB524339 ILJ524311:ILX524339 IVF524311:IVT524339 JFB524311:JFP524339 JOX524311:JPL524339 JYT524311:JZH524339 KIP524311:KJD524339 KSL524311:KSZ524339 LCH524311:LCV524339 LMD524311:LMR524339 LVZ524311:LWN524339 MFV524311:MGJ524339 MPR524311:MQF524339 MZN524311:NAB524339 NJJ524311:NJX524339 NTF524311:NTT524339 ODB524311:ODP524339 OMX524311:ONL524339 OWT524311:OXH524339 PGP524311:PHD524339 PQL524311:PQZ524339 QAH524311:QAV524339 QKD524311:QKR524339 QTZ524311:QUN524339 RDV524311:REJ524339 RNR524311:ROF524339 RXN524311:RYB524339 SHJ524311:SHX524339 SRF524311:SRT524339 TBB524311:TBP524339 TKX524311:TLL524339 TUT524311:TVH524339 UEP524311:UFD524339 UOL524311:UOZ524339 UYH524311:UYV524339 VID524311:VIR524339 VRZ524311:VSN524339 WBV524311:WCJ524339 WLR524311:WMF524339 WVN524311:WWB524339 F589846:T589874 JB589847:JP589875 SX589847:TL589875 ACT589847:ADH589875 AMP589847:AND589875 AWL589847:AWZ589875 BGH589847:BGV589875 BQD589847:BQR589875 BZZ589847:CAN589875 CJV589847:CKJ589875 CTR589847:CUF589875 DDN589847:DEB589875 DNJ589847:DNX589875 DXF589847:DXT589875 EHB589847:EHP589875 EQX589847:ERL589875 FAT589847:FBH589875 FKP589847:FLD589875 FUL589847:FUZ589875 GEH589847:GEV589875 GOD589847:GOR589875 GXZ589847:GYN589875 HHV589847:HIJ589875 HRR589847:HSF589875 IBN589847:ICB589875 ILJ589847:ILX589875 IVF589847:IVT589875 JFB589847:JFP589875 JOX589847:JPL589875 JYT589847:JZH589875 KIP589847:KJD589875 KSL589847:KSZ589875 LCH589847:LCV589875 LMD589847:LMR589875 LVZ589847:LWN589875 MFV589847:MGJ589875 MPR589847:MQF589875 MZN589847:NAB589875 NJJ589847:NJX589875 NTF589847:NTT589875 ODB589847:ODP589875 OMX589847:ONL589875 OWT589847:OXH589875 PGP589847:PHD589875 PQL589847:PQZ589875 QAH589847:QAV589875 QKD589847:QKR589875 QTZ589847:QUN589875 RDV589847:REJ589875 RNR589847:ROF589875 RXN589847:RYB589875 SHJ589847:SHX589875 SRF589847:SRT589875 TBB589847:TBP589875 TKX589847:TLL589875 TUT589847:TVH589875 UEP589847:UFD589875 UOL589847:UOZ589875 UYH589847:UYV589875 VID589847:VIR589875 VRZ589847:VSN589875 WBV589847:WCJ589875 WLR589847:WMF589875 WVN589847:WWB589875 F655382:T655410 JB655383:JP655411 SX655383:TL655411 ACT655383:ADH655411 AMP655383:AND655411 AWL655383:AWZ655411 BGH655383:BGV655411 BQD655383:BQR655411 BZZ655383:CAN655411 CJV655383:CKJ655411 CTR655383:CUF655411 DDN655383:DEB655411 DNJ655383:DNX655411 DXF655383:DXT655411 EHB655383:EHP655411 EQX655383:ERL655411 FAT655383:FBH655411 FKP655383:FLD655411 FUL655383:FUZ655411 GEH655383:GEV655411 GOD655383:GOR655411 GXZ655383:GYN655411 HHV655383:HIJ655411 HRR655383:HSF655411 IBN655383:ICB655411 ILJ655383:ILX655411 IVF655383:IVT655411 JFB655383:JFP655411 JOX655383:JPL655411 JYT655383:JZH655411 KIP655383:KJD655411 KSL655383:KSZ655411 LCH655383:LCV655411 LMD655383:LMR655411 LVZ655383:LWN655411 MFV655383:MGJ655411 MPR655383:MQF655411 MZN655383:NAB655411 NJJ655383:NJX655411 NTF655383:NTT655411 ODB655383:ODP655411 OMX655383:ONL655411 OWT655383:OXH655411 PGP655383:PHD655411 PQL655383:PQZ655411 QAH655383:QAV655411 QKD655383:QKR655411 QTZ655383:QUN655411 RDV655383:REJ655411 RNR655383:ROF655411 RXN655383:RYB655411 SHJ655383:SHX655411 SRF655383:SRT655411 TBB655383:TBP655411 TKX655383:TLL655411 TUT655383:TVH655411 UEP655383:UFD655411 UOL655383:UOZ655411 UYH655383:UYV655411 VID655383:VIR655411 VRZ655383:VSN655411 WBV655383:WCJ655411 WLR655383:WMF655411 WVN655383:WWB655411 F720918:T720946 JB720919:JP720947 SX720919:TL720947 ACT720919:ADH720947 AMP720919:AND720947 AWL720919:AWZ720947 BGH720919:BGV720947 BQD720919:BQR720947 BZZ720919:CAN720947 CJV720919:CKJ720947 CTR720919:CUF720947 DDN720919:DEB720947 DNJ720919:DNX720947 DXF720919:DXT720947 EHB720919:EHP720947 EQX720919:ERL720947 FAT720919:FBH720947 FKP720919:FLD720947 FUL720919:FUZ720947 GEH720919:GEV720947 GOD720919:GOR720947 GXZ720919:GYN720947 HHV720919:HIJ720947 HRR720919:HSF720947 IBN720919:ICB720947 ILJ720919:ILX720947 IVF720919:IVT720947 JFB720919:JFP720947 JOX720919:JPL720947 JYT720919:JZH720947 KIP720919:KJD720947 KSL720919:KSZ720947 LCH720919:LCV720947 LMD720919:LMR720947 LVZ720919:LWN720947 MFV720919:MGJ720947 MPR720919:MQF720947 MZN720919:NAB720947 NJJ720919:NJX720947 NTF720919:NTT720947 ODB720919:ODP720947 OMX720919:ONL720947 OWT720919:OXH720947 PGP720919:PHD720947 PQL720919:PQZ720947 QAH720919:QAV720947 QKD720919:QKR720947 QTZ720919:QUN720947 RDV720919:REJ720947 RNR720919:ROF720947 RXN720919:RYB720947 SHJ720919:SHX720947 SRF720919:SRT720947 TBB720919:TBP720947 TKX720919:TLL720947 TUT720919:TVH720947 UEP720919:UFD720947 UOL720919:UOZ720947 UYH720919:UYV720947 VID720919:VIR720947 VRZ720919:VSN720947 WBV720919:WCJ720947 WLR720919:WMF720947 WVN720919:WWB720947 F786454:T786482 JB786455:JP786483 SX786455:TL786483 ACT786455:ADH786483 AMP786455:AND786483 AWL786455:AWZ786483 BGH786455:BGV786483 BQD786455:BQR786483 BZZ786455:CAN786483 CJV786455:CKJ786483 CTR786455:CUF786483 DDN786455:DEB786483 DNJ786455:DNX786483 DXF786455:DXT786483 EHB786455:EHP786483 EQX786455:ERL786483 FAT786455:FBH786483 FKP786455:FLD786483 FUL786455:FUZ786483 GEH786455:GEV786483 GOD786455:GOR786483 GXZ786455:GYN786483 HHV786455:HIJ786483 HRR786455:HSF786483 IBN786455:ICB786483 ILJ786455:ILX786483 IVF786455:IVT786483 JFB786455:JFP786483 JOX786455:JPL786483 JYT786455:JZH786483 KIP786455:KJD786483 KSL786455:KSZ786483 LCH786455:LCV786483 LMD786455:LMR786483 LVZ786455:LWN786483 MFV786455:MGJ786483 MPR786455:MQF786483 MZN786455:NAB786483 NJJ786455:NJX786483 NTF786455:NTT786483 ODB786455:ODP786483 OMX786455:ONL786483 OWT786455:OXH786483 PGP786455:PHD786483 PQL786455:PQZ786483 QAH786455:QAV786483 QKD786455:QKR786483 QTZ786455:QUN786483 RDV786455:REJ786483 RNR786455:ROF786483 RXN786455:RYB786483 SHJ786455:SHX786483 SRF786455:SRT786483 TBB786455:TBP786483 TKX786455:TLL786483 TUT786455:TVH786483 UEP786455:UFD786483 UOL786455:UOZ786483 UYH786455:UYV786483 VID786455:VIR786483 VRZ786455:VSN786483 WBV786455:WCJ786483 WLR786455:WMF786483 WVN786455:WWB786483 F851990:T852018 JB851991:JP852019 SX851991:TL852019 ACT851991:ADH852019 AMP851991:AND852019 AWL851991:AWZ852019 BGH851991:BGV852019 BQD851991:BQR852019 BZZ851991:CAN852019 CJV851991:CKJ852019 CTR851991:CUF852019 DDN851991:DEB852019 DNJ851991:DNX852019 DXF851991:DXT852019 EHB851991:EHP852019 EQX851991:ERL852019 FAT851991:FBH852019 FKP851991:FLD852019 FUL851991:FUZ852019 GEH851991:GEV852019 GOD851991:GOR852019 GXZ851991:GYN852019 HHV851991:HIJ852019 HRR851991:HSF852019 IBN851991:ICB852019 ILJ851991:ILX852019 IVF851991:IVT852019 JFB851991:JFP852019 JOX851991:JPL852019 JYT851991:JZH852019 KIP851991:KJD852019 KSL851991:KSZ852019 LCH851991:LCV852019 LMD851991:LMR852019 LVZ851991:LWN852019 MFV851991:MGJ852019 MPR851991:MQF852019 MZN851991:NAB852019 NJJ851991:NJX852019 NTF851991:NTT852019 ODB851991:ODP852019 OMX851991:ONL852019 OWT851991:OXH852019 PGP851991:PHD852019 PQL851991:PQZ852019 QAH851991:QAV852019 QKD851991:QKR852019 QTZ851991:QUN852019 RDV851991:REJ852019 RNR851991:ROF852019 RXN851991:RYB852019 SHJ851991:SHX852019 SRF851991:SRT852019 TBB851991:TBP852019 TKX851991:TLL852019 TUT851991:TVH852019 UEP851991:UFD852019 UOL851991:UOZ852019 UYH851991:UYV852019 VID851991:VIR852019 VRZ851991:VSN852019 WBV851991:WCJ852019 WLR851991:WMF852019 WVN851991:WWB852019 F917526:T917554 JB917527:JP917555 SX917527:TL917555 ACT917527:ADH917555 AMP917527:AND917555 AWL917527:AWZ917555 BGH917527:BGV917555 BQD917527:BQR917555 BZZ917527:CAN917555 CJV917527:CKJ917555 CTR917527:CUF917555 DDN917527:DEB917555 DNJ917527:DNX917555 DXF917527:DXT917555 EHB917527:EHP917555 EQX917527:ERL917555 FAT917527:FBH917555 FKP917527:FLD917555 FUL917527:FUZ917555 GEH917527:GEV917555 GOD917527:GOR917555 GXZ917527:GYN917555 HHV917527:HIJ917555 HRR917527:HSF917555 IBN917527:ICB917555 ILJ917527:ILX917555 IVF917527:IVT917555 JFB917527:JFP917555 JOX917527:JPL917555 JYT917527:JZH917555 KIP917527:KJD917555 KSL917527:KSZ917555 LCH917527:LCV917555 LMD917527:LMR917555 LVZ917527:LWN917555 MFV917527:MGJ917555 MPR917527:MQF917555 MZN917527:NAB917555 NJJ917527:NJX917555 NTF917527:NTT917555 ODB917527:ODP917555 OMX917527:ONL917555 OWT917527:OXH917555 PGP917527:PHD917555 PQL917527:PQZ917555 QAH917527:QAV917555 QKD917527:QKR917555 QTZ917527:QUN917555 RDV917527:REJ917555 RNR917527:ROF917555 RXN917527:RYB917555 SHJ917527:SHX917555 SRF917527:SRT917555 TBB917527:TBP917555 TKX917527:TLL917555 TUT917527:TVH917555 UEP917527:UFD917555 UOL917527:UOZ917555 UYH917527:UYV917555 VID917527:VIR917555 VRZ917527:VSN917555 WBV917527:WCJ917555 WLR917527:WMF917555 WVN917527:WWB917555 F983062:T983090 JB983063:JP983091 SX983063:TL983091 ACT983063:ADH983091 AMP983063:AND983091 AWL983063:AWZ983091 BGH983063:BGV983091 BQD983063:BQR983091 BZZ983063:CAN983091 CJV983063:CKJ983091 CTR983063:CUF983091 DDN983063:DEB983091 DNJ983063:DNX983091 DXF983063:DXT983091 EHB983063:EHP983091 EQX983063:ERL983091 FAT983063:FBH983091 FKP983063:FLD983091 FUL983063:FUZ983091 GEH983063:GEV983091 GOD983063:GOR983091 GXZ983063:GYN983091 HHV983063:HIJ983091 HRR983063:HSF983091 IBN983063:ICB983091 ILJ983063:ILX983091 IVF983063:IVT983091 JFB983063:JFP983091 JOX983063:JPL983091 JYT983063:JZH983091 KIP983063:KJD983091 KSL983063:KSZ983091 LCH983063:LCV983091 LMD983063:LMR983091 LVZ983063:LWN983091 MFV983063:MGJ983091 MPR983063:MQF983091 MZN983063:NAB983091 NJJ983063:NJX983091 NTF983063:NTT983091 ODB983063:ODP983091 OMX983063:ONL983091 OWT983063:OXH983091 PGP983063:PHD983091 PQL983063:PQZ983091 QAH983063:QAV983091 QKD983063:QKR983091 QTZ983063:QUN983091 RDV983063:REJ983091 RNR983063:ROF983091 RXN983063:RYB983091 SHJ983063:SHX983091 SRF983063:SRT983091 TBB983063:TBP983091 TKX983063:TLL983091 TUT983063:TVH983091 UEP983063:UFD983091 UOL983063:UOZ983091 UYH983063:UYV983091 VID983063:VIR983091 VRZ983063:VSN983091 WBV983063:WCJ983091 WLR983063:WMF983091 WVN983063:WWB983091 U11:AD12 F10:G50 H10:T12 H14:T50 H13:AD13" xr:uid="{31A0521F-9DA4-4728-BFCC-F5F5589FE604}">
      <formula1>"O, "</formula1>
    </dataValidation>
    <dataValidation type="list" allowBlank="1" showInputMessage="1" showErrorMessage="1" sqref="F52:T52 JB53:JP53 SX53:TL53 ACT53:ADH53 AMP53:AND53 AWL53:AWZ53 BGH53:BGV53 BQD53:BQR53 BZZ53:CAN53 CJV53:CKJ53 CTR53:CUF53 DDN53:DEB53 DNJ53:DNX53 DXF53:DXT53 EHB53:EHP53 EQX53:ERL53 FAT53:FBH53 FKP53:FLD53 FUL53:FUZ53 GEH53:GEV53 GOD53:GOR53 GXZ53:GYN53 HHV53:HIJ53 HRR53:HSF53 IBN53:ICB53 ILJ53:ILX53 IVF53:IVT53 JFB53:JFP53 JOX53:JPL53 JYT53:JZH53 KIP53:KJD53 KSL53:KSZ53 LCH53:LCV53 LMD53:LMR53 LVZ53:LWN53 MFV53:MGJ53 MPR53:MQF53 MZN53:NAB53 NJJ53:NJX53 NTF53:NTT53 ODB53:ODP53 OMX53:ONL53 OWT53:OXH53 PGP53:PHD53 PQL53:PQZ53 QAH53:QAV53 QKD53:QKR53 QTZ53:QUN53 RDV53:REJ53 RNR53:ROF53 RXN53:RYB53 SHJ53:SHX53 SRF53:SRT53 TBB53:TBP53 TKX53:TLL53 TUT53:TVH53 UEP53:UFD53 UOL53:UOZ53 UYH53:UYV53 VID53:VIR53 VRZ53:VSN53 WBV53:WCJ53 WLR53:WMF53 WVN53:WWB53 F65588:T65588 JB65589:JP65589 SX65589:TL65589 ACT65589:ADH65589 AMP65589:AND65589 AWL65589:AWZ65589 BGH65589:BGV65589 BQD65589:BQR65589 BZZ65589:CAN65589 CJV65589:CKJ65589 CTR65589:CUF65589 DDN65589:DEB65589 DNJ65589:DNX65589 DXF65589:DXT65589 EHB65589:EHP65589 EQX65589:ERL65589 FAT65589:FBH65589 FKP65589:FLD65589 FUL65589:FUZ65589 GEH65589:GEV65589 GOD65589:GOR65589 GXZ65589:GYN65589 HHV65589:HIJ65589 HRR65589:HSF65589 IBN65589:ICB65589 ILJ65589:ILX65589 IVF65589:IVT65589 JFB65589:JFP65589 JOX65589:JPL65589 JYT65589:JZH65589 KIP65589:KJD65589 KSL65589:KSZ65589 LCH65589:LCV65589 LMD65589:LMR65589 LVZ65589:LWN65589 MFV65589:MGJ65589 MPR65589:MQF65589 MZN65589:NAB65589 NJJ65589:NJX65589 NTF65589:NTT65589 ODB65589:ODP65589 OMX65589:ONL65589 OWT65589:OXH65589 PGP65589:PHD65589 PQL65589:PQZ65589 QAH65589:QAV65589 QKD65589:QKR65589 QTZ65589:QUN65589 RDV65589:REJ65589 RNR65589:ROF65589 RXN65589:RYB65589 SHJ65589:SHX65589 SRF65589:SRT65589 TBB65589:TBP65589 TKX65589:TLL65589 TUT65589:TVH65589 UEP65589:UFD65589 UOL65589:UOZ65589 UYH65589:UYV65589 VID65589:VIR65589 VRZ65589:VSN65589 WBV65589:WCJ65589 WLR65589:WMF65589 WVN65589:WWB65589 F131124:T131124 JB131125:JP131125 SX131125:TL131125 ACT131125:ADH131125 AMP131125:AND131125 AWL131125:AWZ131125 BGH131125:BGV131125 BQD131125:BQR131125 BZZ131125:CAN131125 CJV131125:CKJ131125 CTR131125:CUF131125 DDN131125:DEB131125 DNJ131125:DNX131125 DXF131125:DXT131125 EHB131125:EHP131125 EQX131125:ERL131125 FAT131125:FBH131125 FKP131125:FLD131125 FUL131125:FUZ131125 GEH131125:GEV131125 GOD131125:GOR131125 GXZ131125:GYN131125 HHV131125:HIJ131125 HRR131125:HSF131125 IBN131125:ICB131125 ILJ131125:ILX131125 IVF131125:IVT131125 JFB131125:JFP131125 JOX131125:JPL131125 JYT131125:JZH131125 KIP131125:KJD131125 KSL131125:KSZ131125 LCH131125:LCV131125 LMD131125:LMR131125 LVZ131125:LWN131125 MFV131125:MGJ131125 MPR131125:MQF131125 MZN131125:NAB131125 NJJ131125:NJX131125 NTF131125:NTT131125 ODB131125:ODP131125 OMX131125:ONL131125 OWT131125:OXH131125 PGP131125:PHD131125 PQL131125:PQZ131125 QAH131125:QAV131125 QKD131125:QKR131125 QTZ131125:QUN131125 RDV131125:REJ131125 RNR131125:ROF131125 RXN131125:RYB131125 SHJ131125:SHX131125 SRF131125:SRT131125 TBB131125:TBP131125 TKX131125:TLL131125 TUT131125:TVH131125 UEP131125:UFD131125 UOL131125:UOZ131125 UYH131125:UYV131125 VID131125:VIR131125 VRZ131125:VSN131125 WBV131125:WCJ131125 WLR131125:WMF131125 WVN131125:WWB131125 F196660:T196660 JB196661:JP196661 SX196661:TL196661 ACT196661:ADH196661 AMP196661:AND196661 AWL196661:AWZ196661 BGH196661:BGV196661 BQD196661:BQR196661 BZZ196661:CAN196661 CJV196661:CKJ196661 CTR196661:CUF196661 DDN196661:DEB196661 DNJ196661:DNX196661 DXF196661:DXT196661 EHB196661:EHP196661 EQX196661:ERL196661 FAT196661:FBH196661 FKP196661:FLD196661 FUL196661:FUZ196661 GEH196661:GEV196661 GOD196661:GOR196661 GXZ196661:GYN196661 HHV196661:HIJ196661 HRR196661:HSF196661 IBN196661:ICB196661 ILJ196661:ILX196661 IVF196661:IVT196661 JFB196661:JFP196661 JOX196661:JPL196661 JYT196661:JZH196661 KIP196661:KJD196661 KSL196661:KSZ196661 LCH196661:LCV196661 LMD196661:LMR196661 LVZ196661:LWN196661 MFV196661:MGJ196661 MPR196661:MQF196661 MZN196661:NAB196661 NJJ196661:NJX196661 NTF196661:NTT196661 ODB196661:ODP196661 OMX196661:ONL196661 OWT196661:OXH196661 PGP196661:PHD196661 PQL196661:PQZ196661 QAH196661:QAV196661 QKD196661:QKR196661 QTZ196661:QUN196661 RDV196661:REJ196661 RNR196661:ROF196661 RXN196661:RYB196661 SHJ196661:SHX196661 SRF196661:SRT196661 TBB196661:TBP196661 TKX196661:TLL196661 TUT196661:TVH196661 UEP196661:UFD196661 UOL196661:UOZ196661 UYH196661:UYV196661 VID196661:VIR196661 VRZ196661:VSN196661 WBV196661:WCJ196661 WLR196661:WMF196661 WVN196661:WWB196661 F262196:T262196 JB262197:JP262197 SX262197:TL262197 ACT262197:ADH262197 AMP262197:AND262197 AWL262197:AWZ262197 BGH262197:BGV262197 BQD262197:BQR262197 BZZ262197:CAN262197 CJV262197:CKJ262197 CTR262197:CUF262197 DDN262197:DEB262197 DNJ262197:DNX262197 DXF262197:DXT262197 EHB262197:EHP262197 EQX262197:ERL262197 FAT262197:FBH262197 FKP262197:FLD262197 FUL262197:FUZ262197 GEH262197:GEV262197 GOD262197:GOR262197 GXZ262197:GYN262197 HHV262197:HIJ262197 HRR262197:HSF262197 IBN262197:ICB262197 ILJ262197:ILX262197 IVF262197:IVT262197 JFB262197:JFP262197 JOX262197:JPL262197 JYT262197:JZH262197 KIP262197:KJD262197 KSL262197:KSZ262197 LCH262197:LCV262197 LMD262197:LMR262197 LVZ262197:LWN262197 MFV262197:MGJ262197 MPR262197:MQF262197 MZN262197:NAB262197 NJJ262197:NJX262197 NTF262197:NTT262197 ODB262197:ODP262197 OMX262197:ONL262197 OWT262197:OXH262197 PGP262197:PHD262197 PQL262197:PQZ262197 QAH262197:QAV262197 QKD262197:QKR262197 QTZ262197:QUN262197 RDV262197:REJ262197 RNR262197:ROF262197 RXN262197:RYB262197 SHJ262197:SHX262197 SRF262197:SRT262197 TBB262197:TBP262197 TKX262197:TLL262197 TUT262197:TVH262197 UEP262197:UFD262197 UOL262197:UOZ262197 UYH262197:UYV262197 VID262197:VIR262197 VRZ262197:VSN262197 WBV262197:WCJ262197 WLR262197:WMF262197 WVN262197:WWB262197 F327732:T327732 JB327733:JP327733 SX327733:TL327733 ACT327733:ADH327733 AMP327733:AND327733 AWL327733:AWZ327733 BGH327733:BGV327733 BQD327733:BQR327733 BZZ327733:CAN327733 CJV327733:CKJ327733 CTR327733:CUF327733 DDN327733:DEB327733 DNJ327733:DNX327733 DXF327733:DXT327733 EHB327733:EHP327733 EQX327733:ERL327733 FAT327733:FBH327733 FKP327733:FLD327733 FUL327733:FUZ327733 GEH327733:GEV327733 GOD327733:GOR327733 GXZ327733:GYN327733 HHV327733:HIJ327733 HRR327733:HSF327733 IBN327733:ICB327733 ILJ327733:ILX327733 IVF327733:IVT327733 JFB327733:JFP327733 JOX327733:JPL327733 JYT327733:JZH327733 KIP327733:KJD327733 KSL327733:KSZ327733 LCH327733:LCV327733 LMD327733:LMR327733 LVZ327733:LWN327733 MFV327733:MGJ327733 MPR327733:MQF327733 MZN327733:NAB327733 NJJ327733:NJX327733 NTF327733:NTT327733 ODB327733:ODP327733 OMX327733:ONL327733 OWT327733:OXH327733 PGP327733:PHD327733 PQL327733:PQZ327733 QAH327733:QAV327733 QKD327733:QKR327733 QTZ327733:QUN327733 RDV327733:REJ327733 RNR327733:ROF327733 RXN327733:RYB327733 SHJ327733:SHX327733 SRF327733:SRT327733 TBB327733:TBP327733 TKX327733:TLL327733 TUT327733:TVH327733 UEP327733:UFD327733 UOL327733:UOZ327733 UYH327733:UYV327733 VID327733:VIR327733 VRZ327733:VSN327733 WBV327733:WCJ327733 WLR327733:WMF327733 WVN327733:WWB327733 F393268:T393268 JB393269:JP393269 SX393269:TL393269 ACT393269:ADH393269 AMP393269:AND393269 AWL393269:AWZ393269 BGH393269:BGV393269 BQD393269:BQR393269 BZZ393269:CAN393269 CJV393269:CKJ393269 CTR393269:CUF393269 DDN393269:DEB393269 DNJ393269:DNX393269 DXF393269:DXT393269 EHB393269:EHP393269 EQX393269:ERL393269 FAT393269:FBH393269 FKP393269:FLD393269 FUL393269:FUZ393269 GEH393269:GEV393269 GOD393269:GOR393269 GXZ393269:GYN393269 HHV393269:HIJ393269 HRR393269:HSF393269 IBN393269:ICB393269 ILJ393269:ILX393269 IVF393269:IVT393269 JFB393269:JFP393269 JOX393269:JPL393269 JYT393269:JZH393269 KIP393269:KJD393269 KSL393269:KSZ393269 LCH393269:LCV393269 LMD393269:LMR393269 LVZ393269:LWN393269 MFV393269:MGJ393269 MPR393269:MQF393269 MZN393269:NAB393269 NJJ393269:NJX393269 NTF393269:NTT393269 ODB393269:ODP393269 OMX393269:ONL393269 OWT393269:OXH393269 PGP393269:PHD393269 PQL393269:PQZ393269 QAH393269:QAV393269 QKD393269:QKR393269 QTZ393269:QUN393269 RDV393269:REJ393269 RNR393269:ROF393269 RXN393269:RYB393269 SHJ393269:SHX393269 SRF393269:SRT393269 TBB393269:TBP393269 TKX393269:TLL393269 TUT393269:TVH393269 UEP393269:UFD393269 UOL393269:UOZ393269 UYH393269:UYV393269 VID393269:VIR393269 VRZ393269:VSN393269 WBV393269:WCJ393269 WLR393269:WMF393269 WVN393269:WWB393269 F458804:T458804 JB458805:JP458805 SX458805:TL458805 ACT458805:ADH458805 AMP458805:AND458805 AWL458805:AWZ458805 BGH458805:BGV458805 BQD458805:BQR458805 BZZ458805:CAN458805 CJV458805:CKJ458805 CTR458805:CUF458805 DDN458805:DEB458805 DNJ458805:DNX458805 DXF458805:DXT458805 EHB458805:EHP458805 EQX458805:ERL458805 FAT458805:FBH458805 FKP458805:FLD458805 FUL458805:FUZ458805 GEH458805:GEV458805 GOD458805:GOR458805 GXZ458805:GYN458805 HHV458805:HIJ458805 HRR458805:HSF458805 IBN458805:ICB458805 ILJ458805:ILX458805 IVF458805:IVT458805 JFB458805:JFP458805 JOX458805:JPL458805 JYT458805:JZH458805 KIP458805:KJD458805 KSL458805:KSZ458805 LCH458805:LCV458805 LMD458805:LMR458805 LVZ458805:LWN458805 MFV458805:MGJ458805 MPR458805:MQF458805 MZN458805:NAB458805 NJJ458805:NJX458805 NTF458805:NTT458805 ODB458805:ODP458805 OMX458805:ONL458805 OWT458805:OXH458805 PGP458805:PHD458805 PQL458805:PQZ458805 QAH458805:QAV458805 QKD458805:QKR458805 QTZ458805:QUN458805 RDV458805:REJ458805 RNR458805:ROF458805 RXN458805:RYB458805 SHJ458805:SHX458805 SRF458805:SRT458805 TBB458805:TBP458805 TKX458805:TLL458805 TUT458805:TVH458805 UEP458805:UFD458805 UOL458805:UOZ458805 UYH458805:UYV458805 VID458805:VIR458805 VRZ458805:VSN458805 WBV458805:WCJ458805 WLR458805:WMF458805 WVN458805:WWB458805 F524340:T524340 JB524341:JP524341 SX524341:TL524341 ACT524341:ADH524341 AMP524341:AND524341 AWL524341:AWZ524341 BGH524341:BGV524341 BQD524341:BQR524341 BZZ524341:CAN524341 CJV524341:CKJ524341 CTR524341:CUF524341 DDN524341:DEB524341 DNJ524341:DNX524341 DXF524341:DXT524341 EHB524341:EHP524341 EQX524341:ERL524341 FAT524341:FBH524341 FKP524341:FLD524341 FUL524341:FUZ524341 GEH524341:GEV524341 GOD524341:GOR524341 GXZ524341:GYN524341 HHV524341:HIJ524341 HRR524341:HSF524341 IBN524341:ICB524341 ILJ524341:ILX524341 IVF524341:IVT524341 JFB524341:JFP524341 JOX524341:JPL524341 JYT524341:JZH524341 KIP524341:KJD524341 KSL524341:KSZ524341 LCH524341:LCV524341 LMD524341:LMR524341 LVZ524341:LWN524341 MFV524341:MGJ524341 MPR524341:MQF524341 MZN524341:NAB524341 NJJ524341:NJX524341 NTF524341:NTT524341 ODB524341:ODP524341 OMX524341:ONL524341 OWT524341:OXH524341 PGP524341:PHD524341 PQL524341:PQZ524341 QAH524341:QAV524341 QKD524341:QKR524341 QTZ524341:QUN524341 RDV524341:REJ524341 RNR524341:ROF524341 RXN524341:RYB524341 SHJ524341:SHX524341 SRF524341:SRT524341 TBB524341:TBP524341 TKX524341:TLL524341 TUT524341:TVH524341 UEP524341:UFD524341 UOL524341:UOZ524341 UYH524341:UYV524341 VID524341:VIR524341 VRZ524341:VSN524341 WBV524341:WCJ524341 WLR524341:WMF524341 WVN524341:WWB524341 F589876:T589876 JB589877:JP589877 SX589877:TL589877 ACT589877:ADH589877 AMP589877:AND589877 AWL589877:AWZ589877 BGH589877:BGV589877 BQD589877:BQR589877 BZZ589877:CAN589877 CJV589877:CKJ589877 CTR589877:CUF589877 DDN589877:DEB589877 DNJ589877:DNX589877 DXF589877:DXT589877 EHB589877:EHP589877 EQX589877:ERL589877 FAT589877:FBH589877 FKP589877:FLD589877 FUL589877:FUZ589877 GEH589877:GEV589877 GOD589877:GOR589877 GXZ589877:GYN589877 HHV589877:HIJ589877 HRR589877:HSF589877 IBN589877:ICB589877 ILJ589877:ILX589877 IVF589877:IVT589877 JFB589877:JFP589877 JOX589877:JPL589877 JYT589877:JZH589877 KIP589877:KJD589877 KSL589877:KSZ589877 LCH589877:LCV589877 LMD589877:LMR589877 LVZ589877:LWN589877 MFV589877:MGJ589877 MPR589877:MQF589877 MZN589877:NAB589877 NJJ589877:NJX589877 NTF589877:NTT589877 ODB589877:ODP589877 OMX589877:ONL589877 OWT589877:OXH589877 PGP589877:PHD589877 PQL589877:PQZ589877 QAH589877:QAV589877 QKD589877:QKR589877 QTZ589877:QUN589877 RDV589877:REJ589877 RNR589877:ROF589877 RXN589877:RYB589877 SHJ589877:SHX589877 SRF589877:SRT589877 TBB589877:TBP589877 TKX589877:TLL589877 TUT589877:TVH589877 UEP589877:UFD589877 UOL589877:UOZ589877 UYH589877:UYV589877 VID589877:VIR589877 VRZ589877:VSN589877 WBV589877:WCJ589877 WLR589877:WMF589877 WVN589877:WWB589877 F655412:T655412 JB655413:JP655413 SX655413:TL655413 ACT655413:ADH655413 AMP655413:AND655413 AWL655413:AWZ655413 BGH655413:BGV655413 BQD655413:BQR655413 BZZ655413:CAN655413 CJV655413:CKJ655413 CTR655413:CUF655413 DDN655413:DEB655413 DNJ655413:DNX655413 DXF655413:DXT655413 EHB655413:EHP655413 EQX655413:ERL655413 FAT655413:FBH655413 FKP655413:FLD655413 FUL655413:FUZ655413 GEH655413:GEV655413 GOD655413:GOR655413 GXZ655413:GYN655413 HHV655413:HIJ655413 HRR655413:HSF655413 IBN655413:ICB655413 ILJ655413:ILX655413 IVF655413:IVT655413 JFB655413:JFP655413 JOX655413:JPL655413 JYT655413:JZH655413 KIP655413:KJD655413 KSL655413:KSZ655413 LCH655413:LCV655413 LMD655413:LMR655413 LVZ655413:LWN655413 MFV655413:MGJ655413 MPR655413:MQF655413 MZN655413:NAB655413 NJJ655413:NJX655413 NTF655413:NTT655413 ODB655413:ODP655413 OMX655413:ONL655413 OWT655413:OXH655413 PGP655413:PHD655413 PQL655413:PQZ655413 QAH655413:QAV655413 QKD655413:QKR655413 QTZ655413:QUN655413 RDV655413:REJ655413 RNR655413:ROF655413 RXN655413:RYB655413 SHJ655413:SHX655413 SRF655413:SRT655413 TBB655413:TBP655413 TKX655413:TLL655413 TUT655413:TVH655413 UEP655413:UFD655413 UOL655413:UOZ655413 UYH655413:UYV655413 VID655413:VIR655413 VRZ655413:VSN655413 WBV655413:WCJ655413 WLR655413:WMF655413 WVN655413:WWB655413 F720948:T720948 JB720949:JP720949 SX720949:TL720949 ACT720949:ADH720949 AMP720949:AND720949 AWL720949:AWZ720949 BGH720949:BGV720949 BQD720949:BQR720949 BZZ720949:CAN720949 CJV720949:CKJ720949 CTR720949:CUF720949 DDN720949:DEB720949 DNJ720949:DNX720949 DXF720949:DXT720949 EHB720949:EHP720949 EQX720949:ERL720949 FAT720949:FBH720949 FKP720949:FLD720949 FUL720949:FUZ720949 GEH720949:GEV720949 GOD720949:GOR720949 GXZ720949:GYN720949 HHV720949:HIJ720949 HRR720949:HSF720949 IBN720949:ICB720949 ILJ720949:ILX720949 IVF720949:IVT720949 JFB720949:JFP720949 JOX720949:JPL720949 JYT720949:JZH720949 KIP720949:KJD720949 KSL720949:KSZ720949 LCH720949:LCV720949 LMD720949:LMR720949 LVZ720949:LWN720949 MFV720949:MGJ720949 MPR720949:MQF720949 MZN720949:NAB720949 NJJ720949:NJX720949 NTF720949:NTT720949 ODB720949:ODP720949 OMX720949:ONL720949 OWT720949:OXH720949 PGP720949:PHD720949 PQL720949:PQZ720949 QAH720949:QAV720949 QKD720949:QKR720949 QTZ720949:QUN720949 RDV720949:REJ720949 RNR720949:ROF720949 RXN720949:RYB720949 SHJ720949:SHX720949 SRF720949:SRT720949 TBB720949:TBP720949 TKX720949:TLL720949 TUT720949:TVH720949 UEP720949:UFD720949 UOL720949:UOZ720949 UYH720949:UYV720949 VID720949:VIR720949 VRZ720949:VSN720949 WBV720949:WCJ720949 WLR720949:WMF720949 WVN720949:WWB720949 F786484:T786484 JB786485:JP786485 SX786485:TL786485 ACT786485:ADH786485 AMP786485:AND786485 AWL786485:AWZ786485 BGH786485:BGV786485 BQD786485:BQR786485 BZZ786485:CAN786485 CJV786485:CKJ786485 CTR786485:CUF786485 DDN786485:DEB786485 DNJ786485:DNX786485 DXF786485:DXT786485 EHB786485:EHP786485 EQX786485:ERL786485 FAT786485:FBH786485 FKP786485:FLD786485 FUL786485:FUZ786485 GEH786485:GEV786485 GOD786485:GOR786485 GXZ786485:GYN786485 HHV786485:HIJ786485 HRR786485:HSF786485 IBN786485:ICB786485 ILJ786485:ILX786485 IVF786485:IVT786485 JFB786485:JFP786485 JOX786485:JPL786485 JYT786485:JZH786485 KIP786485:KJD786485 KSL786485:KSZ786485 LCH786485:LCV786485 LMD786485:LMR786485 LVZ786485:LWN786485 MFV786485:MGJ786485 MPR786485:MQF786485 MZN786485:NAB786485 NJJ786485:NJX786485 NTF786485:NTT786485 ODB786485:ODP786485 OMX786485:ONL786485 OWT786485:OXH786485 PGP786485:PHD786485 PQL786485:PQZ786485 QAH786485:QAV786485 QKD786485:QKR786485 QTZ786485:QUN786485 RDV786485:REJ786485 RNR786485:ROF786485 RXN786485:RYB786485 SHJ786485:SHX786485 SRF786485:SRT786485 TBB786485:TBP786485 TKX786485:TLL786485 TUT786485:TVH786485 UEP786485:UFD786485 UOL786485:UOZ786485 UYH786485:UYV786485 VID786485:VIR786485 VRZ786485:VSN786485 WBV786485:WCJ786485 WLR786485:WMF786485 WVN786485:WWB786485 F852020:T852020 JB852021:JP852021 SX852021:TL852021 ACT852021:ADH852021 AMP852021:AND852021 AWL852021:AWZ852021 BGH852021:BGV852021 BQD852021:BQR852021 BZZ852021:CAN852021 CJV852021:CKJ852021 CTR852021:CUF852021 DDN852021:DEB852021 DNJ852021:DNX852021 DXF852021:DXT852021 EHB852021:EHP852021 EQX852021:ERL852021 FAT852021:FBH852021 FKP852021:FLD852021 FUL852021:FUZ852021 GEH852021:GEV852021 GOD852021:GOR852021 GXZ852021:GYN852021 HHV852021:HIJ852021 HRR852021:HSF852021 IBN852021:ICB852021 ILJ852021:ILX852021 IVF852021:IVT852021 JFB852021:JFP852021 JOX852021:JPL852021 JYT852021:JZH852021 KIP852021:KJD852021 KSL852021:KSZ852021 LCH852021:LCV852021 LMD852021:LMR852021 LVZ852021:LWN852021 MFV852021:MGJ852021 MPR852021:MQF852021 MZN852021:NAB852021 NJJ852021:NJX852021 NTF852021:NTT852021 ODB852021:ODP852021 OMX852021:ONL852021 OWT852021:OXH852021 PGP852021:PHD852021 PQL852021:PQZ852021 QAH852021:QAV852021 QKD852021:QKR852021 QTZ852021:QUN852021 RDV852021:REJ852021 RNR852021:ROF852021 RXN852021:RYB852021 SHJ852021:SHX852021 SRF852021:SRT852021 TBB852021:TBP852021 TKX852021:TLL852021 TUT852021:TVH852021 UEP852021:UFD852021 UOL852021:UOZ852021 UYH852021:UYV852021 VID852021:VIR852021 VRZ852021:VSN852021 WBV852021:WCJ852021 WLR852021:WMF852021 WVN852021:WWB852021 F917556:T917556 JB917557:JP917557 SX917557:TL917557 ACT917557:ADH917557 AMP917557:AND917557 AWL917557:AWZ917557 BGH917557:BGV917557 BQD917557:BQR917557 BZZ917557:CAN917557 CJV917557:CKJ917557 CTR917557:CUF917557 DDN917557:DEB917557 DNJ917557:DNX917557 DXF917557:DXT917557 EHB917557:EHP917557 EQX917557:ERL917557 FAT917557:FBH917557 FKP917557:FLD917557 FUL917557:FUZ917557 GEH917557:GEV917557 GOD917557:GOR917557 GXZ917557:GYN917557 HHV917557:HIJ917557 HRR917557:HSF917557 IBN917557:ICB917557 ILJ917557:ILX917557 IVF917557:IVT917557 JFB917557:JFP917557 JOX917557:JPL917557 JYT917557:JZH917557 KIP917557:KJD917557 KSL917557:KSZ917557 LCH917557:LCV917557 LMD917557:LMR917557 LVZ917557:LWN917557 MFV917557:MGJ917557 MPR917557:MQF917557 MZN917557:NAB917557 NJJ917557:NJX917557 NTF917557:NTT917557 ODB917557:ODP917557 OMX917557:ONL917557 OWT917557:OXH917557 PGP917557:PHD917557 PQL917557:PQZ917557 QAH917557:QAV917557 QKD917557:QKR917557 QTZ917557:QUN917557 RDV917557:REJ917557 RNR917557:ROF917557 RXN917557:RYB917557 SHJ917557:SHX917557 SRF917557:SRT917557 TBB917557:TBP917557 TKX917557:TLL917557 TUT917557:TVH917557 UEP917557:UFD917557 UOL917557:UOZ917557 UYH917557:UYV917557 VID917557:VIR917557 VRZ917557:VSN917557 WBV917557:WCJ917557 WLR917557:WMF917557 WVN917557:WWB917557 F983092:T983092 JB983093:JP983093 SX983093:TL983093 ACT983093:ADH983093 AMP983093:AND983093 AWL983093:AWZ983093 BGH983093:BGV983093 BQD983093:BQR983093 BZZ983093:CAN983093 CJV983093:CKJ983093 CTR983093:CUF983093 DDN983093:DEB983093 DNJ983093:DNX983093 DXF983093:DXT983093 EHB983093:EHP983093 EQX983093:ERL983093 FAT983093:FBH983093 FKP983093:FLD983093 FUL983093:FUZ983093 GEH983093:GEV983093 GOD983093:GOR983093 GXZ983093:GYN983093 HHV983093:HIJ983093 HRR983093:HSF983093 IBN983093:ICB983093 ILJ983093:ILX983093 IVF983093:IVT983093 JFB983093:JFP983093 JOX983093:JPL983093 JYT983093:JZH983093 KIP983093:KJD983093 KSL983093:KSZ983093 LCH983093:LCV983093 LMD983093:LMR983093 LVZ983093:LWN983093 MFV983093:MGJ983093 MPR983093:MQF983093 MZN983093:NAB983093 NJJ983093:NJX983093 NTF983093:NTT983093 ODB983093:ODP983093 OMX983093:ONL983093 OWT983093:OXH983093 PGP983093:PHD983093 PQL983093:PQZ983093 QAH983093:QAV983093 QKD983093:QKR983093 QTZ983093:QUN983093 RDV983093:REJ983093 RNR983093:ROF983093 RXN983093:RYB983093 SHJ983093:SHX983093 SRF983093:SRT983093 TBB983093:TBP983093 TKX983093:TLL983093 TUT983093:TVH983093 UEP983093:UFD983093 UOL983093:UOZ983093 UYH983093:UYV983093 VID983093:VIR983093 VRZ983093:VSN983093 WBV983093:WCJ983093 WLR983093:WMF983093 WVN983093:WWB983093" xr:uid="{EEC729EE-B923-4699-8755-392492C7FE70}">
      <formula1>"P,F, "</formula1>
    </dataValidation>
    <dataValidation type="list" allowBlank="1" showInputMessage="1" showErrorMessage="1" sqref="WVN983092:WWB983092 JB52:JP52 SX52:TL52 ACT52:ADH52 AMP52:AND52 AWL52:AWZ52 BGH52:BGV52 BQD52:BQR52 BZZ52:CAN52 CJV52:CKJ52 CTR52:CUF52 DDN52:DEB52 DNJ52:DNX52 DXF52:DXT52 EHB52:EHP52 EQX52:ERL52 FAT52:FBH52 FKP52:FLD52 FUL52:FUZ52 GEH52:GEV52 GOD52:GOR52 GXZ52:GYN52 HHV52:HIJ52 HRR52:HSF52 IBN52:ICB52 ILJ52:ILX52 IVF52:IVT52 JFB52:JFP52 JOX52:JPL52 JYT52:JZH52 KIP52:KJD52 KSL52:KSZ52 LCH52:LCV52 LMD52:LMR52 LVZ52:LWN52 MFV52:MGJ52 MPR52:MQF52 MZN52:NAB52 NJJ52:NJX52 NTF52:NTT52 ODB52:ODP52 OMX52:ONL52 OWT52:OXH52 PGP52:PHD52 PQL52:PQZ52 QAH52:QAV52 QKD52:QKR52 QTZ52:QUN52 RDV52:REJ52 RNR52:ROF52 RXN52:RYB52 SHJ52:SHX52 SRF52:SRT52 TBB52:TBP52 TKX52:TLL52 TUT52:TVH52 UEP52:UFD52 UOL52:UOZ52 UYH52:UYV52 VID52:VIR52 VRZ52:VSN52 WBV52:WCJ52 WLR52:WMF52 WVN52:WWB52 F65587:T65587 JB65588:JP65588 SX65588:TL65588 ACT65588:ADH65588 AMP65588:AND65588 AWL65588:AWZ65588 BGH65588:BGV65588 BQD65588:BQR65588 BZZ65588:CAN65588 CJV65588:CKJ65588 CTR65588:CUF65588 DDN65588:DEB65588 DNJ65588:DNX65588 DXF65588:DXT65588 EHB65588:EHP65588 EQX65588:ERL65588 FAT65588:FBH65588 FKP65588:FLD65588 FUL65588:FUZ65588 GEH65588:GEV65588 GOD65588:GOR65588 GXZ65588:GYN65588 HHV65588:HIJ65588 HRR65588:HSF65588 IBN65588:ICB65588 ILJ65588:ILX65588 IVF65588:IVT65588 JFB65588:JFP65588 JOX65588:JPL65588 JYT65588:JZH65588 KIP65588:KJD65588 KSL65588:KSZ65588 LCH65588:LCV65588 LMD65588:LMR65588 LVZ65588:LWN65588 MFV65588:MGJ65588 MPR65588:MQF65588 MZN65588:NAB65588 NJJ65588:NJX65588 NTF65588:NTT65588 ODB65588:ODP65588 OMX65588:ONL65588 OWT65588:OXH65588 PGP65588:PHD65588 PQL65588:PQZ65588 QAH65588:QAV65588 QKD65588:QKR65588 QTZ65588:QUN65588 RDV65588:REJ65588 RNR65588:ROF65588 RXN65588:RYB65588 SHJ65588:SHX65588 SRF65588:SRT65588 TBB65588:TBP65588 TKX65588:TLL65588 TUT65588:TVH65588 UEP65588:UFD65588 UOL65588:UOZ65588 UYH65588:UYV65588 VID65588:VIR65588 VRZ65588:VSN65588 WBV65588:WCJ65588 WLR65588:WMF65588 WVN65588:WWB65588 F131123:T131123 JB131124:JP131124 SX131124:TL131124 ACT131124:ADH131124 AMP131124:AND131124 AWL131124:AWZ131124 BGH131124:BGV131124 BQD131124:BQR131124 BZZ131124:CAN131124 CJV131124:CKJ131124 CTR131124:CUF131124 DDN131124:DEB131124 DNJ131124:DNX131124 DXF131124:DXT131124 EHB131124:EHP131124 EQX131124:ERL131124 FAT131124:FBH131124 FKP131124:FLD131124 FUL131124:FUZ131124 GEH131124:GEV131124 GOD131124:GOR131124 GXZ131124:GYN131124 HHV131124:HIJ131124 HRR131124:HSF131124 IBN131124:ICB131124 ILJ131124:ILX131124 IVF131124:IVT131124 JFB131124:JFP131124 JOX131124:JPL131124 JYT131124:JZH131124 KIP131124:KJD131124 KSL131124:KSZ131124 LCH131124:LCV131124 LMD131124:LMR131124 LVZ131124:LWN131124 MFV131124:MGJ131124 MPR131124:MQF131124 MZN131124:NAB131124 NJJ131124:NJX131124 NTF131124:NTT131124 ODB131124:ODP131124 OMX131124:ONL131124 OWT131124:OXH131124 PGP131124:PHD131124 PQL131124:PQZ131124 QAH131124:QAV131124 QKD131124:QKR131124 QTZ131124:QUN131124 RDV131124:REJ131124 RNR131124:ROF131124 RXN131124:RYB131124 SHJ131124:SHX131124 SRF131124:SRT131124 TBB131124:TBP131124 TKX131124:TLL131124 TUT131124:TVH131124 UEP131124:UFD131124 UOL131124:UOZ131124 UYH131124:UYV131124 VID131124:VIR131124 VRZ131124:VSN131124 WBV131124:WCJ131124 WLR131124:WMF131124 WVN131124:WWB131124 F196659:T196659 JB196660:JP196660 SX196660:TL196660 ACT196660:ADH196660 AMP196660:AND196660 AWL196660:AWZ196660 BGH196660:BGV196660 BQD196660:BQR196660 BZZ196660:CAN196660 CJV196660:CKJ196660 CTR196660:CUF196660 DDN196660:DEB196660 DNJ196660:DNX196660 DXF196660:DXT196660 EHB196660:EHP196660 EQX196660:ERL196660 FAT196660:FBH196660 FKP196660:FLD196660 FUL196660:FUZ196660 GEH196660:GEV196660 GOD196660:GOR196660 GXZ196660:GYN196660 HHV196660:HIJ196660 HRR196660:HSF196660 IBN196660:ICB196660 ILJ196660:ILX196660 IVF196660:IVT196660 JFB196660:JFP196660 JOX196660:JPL196660 JYT196660:JZH196660 KIP196660:KJD196660 KSL196660:KSZ196660 LCH196660:LCV196660 LMD196660:LMR196660 LVZ196660:LWN196660 MFV196660:MGJ196660 MPR196660:MQF196660 MZN196660:NAB196660 NJJ196660:NJX196660 NTF196660:NTT196660 ODB196660:ODP196660 OMX196660:ONL196660 OWT196660:OXH196660 PGP196660:PHD196660 PQL196660:PQZ196660 QAH196660:QAV196660 QKD196660:QKR196660 QTZ196660:QUN196660 RDV196660:REJ196660 RNR196660:ROF196660 RXN196660:RYB196660 SHJ196660:SHX196660 SRF196660:SRT196660 TBB196660:TBP196660 TKX196660:TLL196660 TUT196660:TVH196660 UEP196660:UFD196660 UOL196660:UOZ196660 UYH196660:UYV196660 VID196660:VIR196660 VRZ196660:VSN196660 WBV196660:WCJ196660 WLR196660:WMF196660 WVN196660:WWB196660 F262195:T262195 JB262196:JP262196 SX262196:TL262196 ACT262196:ADH262196 AMP262196:AND262196 AWL262196:AWZ262196 BGH262196:BGV262196 BQD262196:BQR262196 BZZ262196:CAN262196 CJV262196:CKJ262196 CTR262196:CUF262196 DDN262196:DEB262196 DNJ262196:DNX262196 DXF262196:DXT262196 EHB262196:EHP262196 EQX262196:ERL262196 FAT262196:FBH262196 FKP262196:FLD262196 FUL262196:FUZ262196 GEH262196:GEV262196 GOD262196:GOR262196 GXZ262196:GYN262196 HHV262196:HIJ262196 HRR262196:HSF262196 IBN262196:ICB262196 ILJ262196:ILX262196 IVF262196:IVT262196 JFB262196:JFP262196 JOX262196:JPL262196 JYT262196:JZH262196 KIP262196:KJD262196 KSL262196:KSZ262196 LCH262196:LCV262196 LMD262196:LMR262196 LVZ262196:LWN262196 MFV262196:MGJ262196 MPR262196:MQF262196 MZN262196:NAB262196 NJJ262196:NJX262196 NTF262196:NTT262196 ODB262196:ODP262196 OMX262196:ONL262196 OWT262196:OXH262196 PGP262196:PHD262196 PQL262196:PQZ262196 QAH262196:QAV262196 QKD262196:QKR262196 QTZ262196:QUN262196 RDV262196:REJ262196 RNR262196:ROF262196 RXN262196:RYB262196 SHJ262196:SHX262196 SRF262196:SRT262196 TBB262196:TBP262196 TKX262196:TLL262196 TUT262196:TVH262196 UEP262196:UFD262196 UOL262196:UOZ262196 UYH262196:UYV262196 VID262196:VIR262196 VRZ262196:VSN262196 WBV262196:WCJ262196 WLR262196:WMF262196 WVN262196:WWB262196 F327731:T327731 JB327732:JP327732 SX327732:TL327732 ACT327732:ADH327732 AMP327732:AND327732 AWL327732:AWZ327732 BGH327732:BGV327732 BQD327732:BQR327732 BZZ327732:CAN327732 CJV327732:CKJ327732 CTR327732:CUF327732 DDN327732:DEB327732 DNJ327732:DNX327732 DXF327732:DXT327732 EHB327732:EHP327732 EQX327732:ERL327732 FAT327732:FBH327732 FKP327732:FLD327732 FUL327732:FUZ327732 GEH327732:GEV327732 GOD327732:GOR327732 GXZ327732:GYN327732 HHV327732:HIJ327732 HRR327732:HSF327732 IBN327732:ICB327732 ILJ327732:ILX327732 IVF327732:IVT327732 JFB327732:JFP327732 JOX327732:JPL327732 JYT327732:JZH327732 KIP327732:KJD327732 KSL327732:KSZ327732 LCH327732:LCV327732 LMD327732:LMR327732 LVZ327732:LWN327732 MFV327732:MGJ327732 MPR327732:MQF327732 MZN327732:NAB327732 NJJ327732:NJX327732 NTF327732:NTT327732 ODB327732:ODP327732 OMX327732:ONL327732 OWT327732:OXH327732 PGP327732:PHD327732 PQL327732:PQZ327732 QAH327732:QAV327732 QKD327732:QKR327732 QTZ327732:QUN327732 RDV327732:REJ327732 RNR327732:ROF327732 RXN327732:RYB327732 SHJ327732:SHX327732 SRF327732:SRT327732 TBB327732:TBP327732 TKX327732:TLL327732 TUT327732:TVH327732 UEP327732:UFD327732 UOL327732:UOZ327732 UYH327732:UYV327732 VID327732:VIR327732 VRZ327732:VSN327732 WBV327732:WCJ327732 WLR327732:WMF327732 WVN327732:WWB327732 F393267:T393267 JB393268:JP393268 SX393268:TL393268 ACT393268:ADH393268 AMP393268:AND393268 AWL393268:AWZ393268 BGH393268:BGV393268 BQD393268:BQR393268 BZZ393268:CAN393268 CJV393268:CKJ393268 CTR393268:CUF393268 DDN393268:DEB393268 DNJ393268:DNX393268 DXF393268:DXT393268 EHB393268:EHP393268 EQX393268:ERL393268 FAT393268:FBH393268 FKP393268:FLD393268 FUL393268:FUZ393268 GEH393268:GEV393268 GOD393268:GOR393268 GXZ393268:GYN393268 HHV393268:HIJ393268 HRR393268:HSF393268 IBN393268:ICB393268 ILJ393268:ILX393268 IVF393268:IVT393268 JFB393268:JFP393268 JOX393268:JPL393268 JYT393268:JZH393268 KIP393268:KJD393268 KSL393268:KSZ393268 LCH393268:LCV393268 LMD393268:LMR393268 LVZ393268:LWN393268 MFV393268:MGJ393268 MPR393268:MQF393268 MZN393268:NAB393268 NJJ393268:NJX393268 NTF393268:NTT393268 ODB393268:ODP393268 OMX393268:ONL393268 OWT393268:OXH393268 PGP393268:PHD393268 PQL393268:PQZ393268 QAH393268:QAV393268 QKD393268:QKR393268 QTZ393268:QUN393268 RDV393268:REJ393268 RNR393268:ROF393268 RXN393268:RYB393268 SHJ393268:SHX393268 SRF393268:SRT393268 TBB393268:TBP393268 TKX393268:TLL393268 TUT393268:TVH393268 UEP393268:UFD393268 UOL393268:UOZ393268 UYH393268:UYV393268 VID393268:VIR393268 VRZ393268:VSN393268 WBV393268:WCJ393268 WLR393268:WMF393268 WVN393268:WWB393268 F458803:T458803 JB458804:JP458804 SX458804:TL458804 ACT458804:ADH458804 AMP458804:AND458804 AWL458804:AWZ458804 BGH458804:BGV458804 BQD458804:BQR458804 BZZ458804:CAN458804 CJV458804:CKJ458804 CTR458804:CUF458804 DDN458804:DEB458804 DNJ458804:DNX458804 DXF458804:DXT458804 EHB458804:EHP458804 EQX458804:ERL458804 FAT458804:FBH458804 FKP458804:FLD458804 FUL458804:FUZ458804 GEH458804:GEV458804 GOD458804:GOR458804 GXZ458804:GYN458804 HHV458804:HIJ458804 HRR458804:HSF458804 IBN458804:ICB458804 ILJ458804:ILX458804 IVF458804:IVT458804 JFB458804:JFP458804 JOX458804:JPL458804 JYT458804:JZH458804 KIP458804:KJD458804 KSL458804:KSZ458804 LCH458804:LCV458804 LMD458804:LMR458804 LVZ458804:LWN458804 MFV458804:MGJ458804 MPR458804:MQF458804 MZN458804:NAB458804 NJJ458804:NJX458804 NTF458804:NTT458804 ODB458804:ODP458804 OMX458804:ONL458804 OWT458804:OXH458804 PGP458804:PHD458804 PQL458804:PQZ458804 QAH458804:QAV458804 QKD458804:QKR458804 QTZ458804:QUN458804 RDV458804:REJ458804 RNR458804:ROF458804 RXN458804:RYB458804 SHJ458804:SHX458804 SRF458804:SRT458804 TBB458804:TBP458804 TKX458804:TLL458804 TUT458804:TVH458804 UEP458804:UFD458804 UOL458804:UOZ458804 UYH458804:UYV458804 VID458804:VIR458804 VRZ458804:VSN458804 WBV458804:WCJ458804 WLR458804:WMF458804 WVN458804:WWB458804 F524339:T524339 JB524340:JP524340 SX524340:TL524340 ACT524340:ADH524340 AMP524340:AND524340 AWL524340:AWZ524340 BGH524340:BGV524340 BQD524340:BQR524340 BZZ524340:CAN524340 CJV524340:CKJ524340 CTR524340:CUF524340 DDN524340:DEB524340 DNJ524340:DNX524340 DXF524340:DXT524340 EHB524340:EHP524340 EQX524340:ERL524340 FAT524340:FBH524340 FKP524340:FLD524340 FUL524340:FUZ524340 GEH524340:GEV524340 GOD524340:GOR524340 GXZ524340:GYN524340 HHV524340:HIJ524340 HRR524340:HSF524340 IBN524340:ICB524340 ILJ524340:ILX524340 IVF524340:IVT524340 JFB524340:JFP524340 JOX524340:JPL524340 JYT524340:JZH524340 KIP524340:KJD524340 KSL524340:KSZ524340 LCH524340:LCV524340 LMD524340:LMR524340 LVZ524340:LWN524340 MFV524340:MGJ524340 MPR524340:MQF524340 MZN524340:NAB524340 NJJ524340:NJX524340 NTF524340:NTT524340 ODB524340:ODP524340 OMX524340:ONL524340 OWT524340:OXH524340 PGP524340:PHD524340 PQL524340:PQZ524340 QAH524340:QAV524340 QKD524340:QKR524340 QTZ524340:QUN524340 RDV524340:REJ524340 RNR524340:ROF524340 RXN524340:RYB524340 SHJ524340:SHX524340 SRF524340:SRT524340 TBB524340:TBP524340 TKX524340:TLL524340 TUT524340:TVH524340 UEP524340:UFD524340 UOL524340:UOZ524340 UYH524340:UYV524340 VID524340:VIR524340 VRZ524340:VSN524340 WBV524340:WCJ524340 WLR524340:WMF524340 WVN524340:WWB524340 F589875:T589875 JB589876:JP589876 SX589876:TL589876 ACT589876:ADH589876 AMP589876:AND589876 AWL589876:AWZ589876 BGH589876:BGV589876 BQD589876:BQR589876 BZZ589876:CAN589876 CJV589876:CKJ589876 CTR589876:CUF589876 DDN589876:DEB589876 DNJ589876:DNX589876 DXF589876:DXT589876 EHB589876:EHP589876 EQX589876:ERL589876 FAT589876:FBH589876 FKP589876:FLD589876 FUL589876:FUZ589876 GEH589876:GEV589876 GOD589876:GOR589876 GXZ589876:GYN589876 HHV589876:HIJ589876 HRR589876:HSF589876 IBN589876:ICB589876 ILJ589876:ILX589876 IVF589876:IVT589876 JFB589876:JFP589876 JOX589876:JPL589876 JYT589876:JZH589876 KIP589876:KJD589876 KSL589876:KSZ589876 LCH589876:LCV589876 LMD589876:LMR589876 LVZ589876:LWN589876 MFV589876:MGJ589876 MPR589876:MQF589876 MZN589876:NAB589876 NJJ589876:NJX589876 NTF589876:NTT589876 ODB589876:ODP589876 OMX589876:ONL589876 OWT589876:OXH589876 PGP589876:PHD589876 PQL589876:PQZ589876 QAH589876:QAV589876 QKD589876:QKR589876 QTZ589876:QUN589876 RDV589876:REJ589876 RNR589876:ROF589876 RXN589876:RYB589876 SHJ589876:SHX589876 SRF589876:SRT589876 TBB589876:TBP589876 TKX589876:TLL589876 TUT589876:TVH589876 UEP589876:UFD589876 UOL589876:UOZ589876 UYH589876:UYV589876 VID589876:VIR589876 VRZ589876:VSN589876 WBV589876:WCJ589876 WLR589876:WMF589876 WVN589876:WWB589876 F655411:T655411 JB655412:JP655412 SX655412:TL655412 ACT655412:ADH655412 AMP655412:AND655412 AWL655412:AWZ655412 BGH655412:BGV655412 BQD655412:BQR655412 BZZ655412:CAN655412 CJV655412:CKJ655412 CTR655412:CUF655412 DDN655412:DEB655412 DNJ655412:DNX655412 DXF655412:DXT655412 EHB655412:EHP655412 EQX655412:ERL655412 FAT655412:FBH655412 FKP655412:FLD655412 FUL655412:FUZ655412 GEH655412:GEV655412 GOD655412:GOR655412 GXZ655412:GYN655412 HHV655412:HIJ655412 HRR655412:HSF655412 IBN655412:ICB655412 ILJ655412:ILX655412 IVF655412:IVT655412 JFB655412:JFP655412 JOX655412:JPL655412 JYT655412:JZH655412 KIP655412:KJD655412 KSL655412:KSZ655412 LCH655412:LCV655412 LMD655412:LMR655412 LVZ655412:LWN655412 MFV655412:MGJ655412 MPR655412:MQF655412 MZN655412:NAB655412 NJJ655412:NJX655412 NTF655412:NTT655412 ODB655412:ODP655412 OMX655412:ONL655412 OWT655412:OXH655412 PGP655412:PHD655412 PQL655412:PQZ655412 QAH655412:QAV655412 QKD655412:QKR655412 QTZ655412:QUN655412 RDV655412:REJ655412 RNR655412:ROF655412 RXN655412:RYB655412 SHJ655412:SHX655412 SRF655412:SRT655412 TBB655412:TBP655412 TKX655412:TLL655412 TUT655412:TVH655412 UEP655412:UFD655412 UOL655412:UOZ655412 UYH655412:UYV655412 VID655412:VIR655412 VRZ655412:VSN655412 WBV655412:WCJ655412 WLR655412:WMF655412 WVN655412:WWB655412 F720947:T720947 JB720948:JP720948 SX720948:TL720948 ACT720948:ADH720948 AMP720948:AND720948 AWL720948:AWZ720948 BGH720948:BGV720948 BQD720948:BQR720948 BZZ720948:CAN720948 CJV720948:CKJ720948 CTR720948:CUF720948 DDN720948:DEB720948 DNJ720948:DNX720948 DXF720948:DXT720948 EHB720948:EHP720948 EQX720948:ERL720948 FAT720948:FBH720948 FKP720948:FLD720948 FUL720948:FUZ720948 GEH720948:GEV720948 GOD720948:GOR720948 GXZ720948:GYN720948 HHV720948:HIJ720948 HRR720948:HSF720948 IBN720948:ICB720948 ILJ720948:ILX720948 IVF720948:IVT720948 JFB720948:JFP720948 JOX720948:JPL720948 JYT720948:JZH720948 KIP720948:KJD720948 KSL720948:KSZ720948 LCH720948:LCV720948 LMD720948:LMR720948 LVZ720948:LWN720948 MFV720948:MGJ720948 MPR720948:MQF720948 MZN720948:NAB720948 NJJ720948:NJX720948 NTF720948:NTT720948 ODB720948:ODP720948 OMX720948:ONL720948 OWT720948:OXH720948 PGP720948:PHD720948 PQL720948:PQZ720948 QAH720948:QAV720948 QKD720948:QKR720948 QTZ720948:QUN720948 RDV720948:REJ720948 RNR720948:ROF720948 RXN720948:RYB720948 SHJ720948:SHX720948 SRF720948:SRT720948 TBB720948:TBP720948 TKX720948:TLL720948 TUT720948:TVH720948 UEP720948:UFD720948 UOL720948:UOZ720948 UYH720948:UYV720948 VID720948:VIR720948 VRZ720948:VSN720948 WBV720948:WCJ720948 WLR720948:WMF720948 WVN720948:WWB720948 F786483:T786483 JB786484:JP786484 SX786484:TL786484 ACT786484:ADH786484 AMP786484:AND786484 AWL786484:AWZ786484 BGH786484:BGV786484 BQD786484:BQR786484 BZZ786484:CAN786484 CJV786484:CKJ786484 CTR786484:CUF786484 DDN786484:DEB786484 DNJ786484:DNX786484 DXF786484:DXT786484 EHB786484:EHP786484 EQX786484:ERL786484 FAT786484:FBH786484 FKP786484:FLD786484 FUL786484:FUZ786484 GEH786484:GEV786484 GOD786484:GOR786484 GXZ786484:GYN786484 HHV786484:HIJ786484 HRR786484:HSF786484 IBN786484:ICB786484 ILJ786484:ILX786484 IVF786484:IVT786484 JFB786484:JFP786484 JOX786484:JPL786484 JYT786484:JZH786484 KIP786484:KJD786484 KSL786484:KSZ786484 LCH786484:LCV786484 LMD786484:LMR786484 LVZ786484:LWN786484 MFV786484:MGJ786484 MPR786484:MQF786484 MZN786484:NAB786484 NJJ786484:NJX786484 NTF786484:NTT786484 ODB786484:ODP786484 OMX786484:ONL786484 OWT786484:OXH786484 PGP786484:PHD786484 PQL786484:PQZ786484 QAH786484:QAV786484 QKD786484:QKR786484 QTZ786484:QUN786484 RDV786484:REJ786484 RNR786484:ROF786484 RXN786484:RYB786484 SHJ786484:SHX786484 SRF786484:SRT786484 TBB786484:TBP786484 TKX786484:TLL786484 TUT786484:TVH786484 UEP786484:UFD786484 UOL786484:UOZ786484 UYH786484:UYV786484 VID786484:VIR786484 VRZ786484:VSN786484 WBV786484:WCJ786484 WLR786484:WMF786484 WVN786484:WWB786484 F852019:T852019 JB852020:JP852020 SX852020:TL852020 ACT852020:ADH852020 AMP852020:AND852020 AWL852020:AWZ852020 BGH852020:BGV852020 BQD852020:BQR852020 BZZ852020:CAN852020 CJV852020:CKJ852020 CTR852020:CUF852020 DDN852020:DEB852020 DNJ852020:DNX852020 DXF852020:DXT852020 EHB852020:EHP852020 EQX852020:ERL852020 FAT852020:FBH852020 FKP852020:FLD852020 FUL852020:FUZ852020 GEH852020:GEV852020 GOD852020:GOR852020 GXZ852020:GYN852020 HHV852020:HIJ852020 HRR852020:HSF852020 IBN852020:ICB852020 ILJ852020:ILX852020 IVF852020:IVT852020 JFB852020:JFP852020 JOX852020:JPL852020 JYT852020:JZH852020 KIP852020:KJD852020 KSL852020:KSZ852020 LCH852020:LCV852020 LMD852020:LMR852020 LVZ852020:LWN852020 MFV852020:MGJ852020 MPR852020:MQF852020 MZN852020:NAB852020 NJJ852020:NJX852020 NTF852020:NTT852020 ODB852020:ODP852020 OMX852020:ONL852020 OWT852020:OXH852020 PGP852020:PHD852020 PQL852020:PQZ852020 QAH852020:QAV852020 QKD852020:QKR852020 QTZ852020:QUN852020 RDV852020:REJ852020 RNR852020:ROF852020 RXN852020:RYB852020 SHJ852020:SHX852020 SRF852020:SRT852020 TBB852020:TBP852020 TKX852020:TLL852020 TUT852020:TVH852020 UEP852020:UFD852020 UOL852020:UOZ852020 UYH852020:UYV852020 VID852020:VIR852020 VRZ852020:VSN852020 WBV852020:WCJ852020 WLR852020:WMF852020 WVN852020:WWB852020 F917555:T917555 JB917556:JP917556 SX917556:TL917556 ACT917556:ADH917556 AMP917556:AND917556 AWL917556:AWZ917556 BGH917556:BGV917556 BQD917556:BQR917556 BZZ917556:CAN917556 CJV917556:CKJ917556 CTR917556:CUF917556 DDN917556:DEB917556 DNJ917556:DNX917556 DXF917556:DXT917556 EHB917556:EHP917556 EQX917556:ERL917556 FAT917556:FBH917556 FKP917556:FLD917556 FUL917556:FUZ917556 GEH917556:GEV917556 GOD917556:GOR917556 GXZ917556:GYN917556 HHV917556:HIJ917556 HRR917556:HSF917556 IBN917556:ICB917556 ILJ917556:ILX917556 IVF917556:IVT917556 JFB917556:JFP917556 JOX917556:JPL917556 JYT917556:JZH917556 KIP917556:KJD917556 KSL917556:KSZ917556 LCH917556:LCV917556 LMD917556:LMR917556 LVZ917556:LWN917556 MFV917556:MGJ917556 MPR917556:MQF917556 MZN917556:NAB917556 NJJ917556:NJX917556 NTF917556:NTT917556 ODB917556:ODP917556 OMX917556:ONL917556 OWT917556:OXH917556 PGP917556:PHD917556 PQL917556:PQZ917556 QAH917556:QAV917556 QKD917556:QKR917556 QTZ917556:QUN917556 RDV917556:REJ917556 RNR917556:ROF917556 RXN917556:RYB917556 SHJ917556:SHX917556 SRF917556:SRT917556 TBB917556:TBP917556 TKX917556:TLL917556 TUT917556:TVH917556 UEP917556:UFD917556 UOL917556:UOZ917556 UYH917556:UYV917556 VID917556:VIR917556 VRZ917556:VSN917556 WBV917556:WCJ917556 WLR917556:WMF917556 WVN917556:WWB917556 F983091:T983091 JB983092:JP983092 SX983092:TL983092 ACT983092:ADH983092 AMP983092:AND983092 AWL983092:AWZ983092 BGH983092:BGV983092 BQD983092:BQR983092 BZZ983092:CAN983092 CJV983092:CKJ983092 CTR983092:CUF983092 DDN983092:DEB983092 DNJ983092:DNX983092 DXF983092:DXT983092 EHB983092:EHP983092 EQX983092:ERL983092 FAT983092:FBH983092 FKP983092:FLD983092 FUL983092:FUZ983092 GEH983092:GEV983092 GOD983092:GOR983092 GXZ983092:GYN983092 HHV983092:HIJ983092 HRR983092:HSF983092 IBN983092:ICB983092 ILJ983092:ILX983092 IVF983092:IVT983092 JFB983092:JFP983092 JOX983092:JPL983092 JYT983092:JZH983092 KIP983092:KJD983092 KSL983092:KSZ983092 LCH983092:LCV983092 LMD983092:LMR983092 LVZ983092:LWN983092 MFV983092:MGJ983092 MPR983092:MQF983092 MZN983092:NAB983092 NJJ983092:NJX983092 NTF983092:NTT983092 ODB983092:ODP983092 OMX983092:ONL983092 OWT983092:OXH983092 PGP983092:PHD983092 PQL983092:PQZ983092 QAH983092:QAV983092 QKD983092:QKR983092 QTZ983092:QUN983092 RDV983092:REJ983092 RNR983092:ROF983092 RXN983092:RYB983092 SHJ983092:SHX983092 SRF983092:SRT983092 TBB983092:TBP983092 TKX983092:TLL983092 TUT983092:TVH983092 UEP983092:UFD983092 UOL983092:UOZ983092 UYH983092:UYV983092 VID983092:VIR983092 VRZ983092:VSN983092 WBV983092:WCJ983092 WLR983092:WMF983092 F51:T51" xr:uid="{8A206487-372A-40D3-B899-C8BDD766BFDA}">
      <formula1>"N,A,B, "</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4F1A23-E457-41AC-B4CD-428A2B6AA909}">
  <dimension ref="A1:S30"/>
  <sheetViews>
    <sheetView topLeftCell="A6" workbookViewId="0">
      <selection activeCell="I11" sqref="I11"/>
    </sheetView>
  </sheetViews>
  <sheetFormatPr defaultRowHeight="15"/>
  <cols>
    <col min="1" max="1" width="3.42578125" bestFit="1" customWidth="1"/>
    <col min="2" max="2" width="28.85546875" customWidth="1"/>
    <col min="3" max="14" width="5.7109375" customWidth="1"/>
    <col min="17" max="17" width="34.7109375" customWidth="1"/>
    <col min="18" max="18" width="29.42578125" customWidth="1"/>
  </cols>
  <sheetData>
    <row r="1" spans="1:19">
      <c r="A1" s="185" t="s">
        <v>52</v>
      </c>
      <c r="B1" s="185"/>
      <c r="C1" s="185"/>
      <c r="D1" s="185"/>
      <c r="E1" s="185"/>
      <c r="F1" s="185"/>
      <c r="G1" s="185"/>
      <c r="H1" s="185"/>
      <c r="I1" s="185"/>
      <c r="J1" s="185"/>
      <c r="K1" s="185"/>
      <c r="L1" s="185"/>
      <c r="M1" s="185"/>
      <c r="N1" s="185"/>
      <c r="P1" s="185" t="s">
        <v>38</v>
      </c>
      <c r="Q1" s="185"/>
      <c r="R1" s="185"/>
      <c r="S1" s="185"/>
    </row>
    <row r="3" spans="1:19">
      <c r="A3" s="186" t="s">
        <v>35</v>
      </c>
      <c r="B3" s="186" t="s">
        <v>14</v>
      </c>
      <c r="C3" s="186" t="s">
        <v>30</v>
      </c>
      <c r="D3" s="186"/>
      <c r="E3" s="186"/>
      <c r="F3" s="186"/>
      <c r="G3" s="186"/>
      <c r="H3" s="186"/>
      <c r="I3" s="186"/>
      <c r="J3" s="186"/>
      <c r="K3" s="186"/>
      <c r="L3" s="186"/>
      <c r="M3" s="186"/>
      <c r="N3" s="186"/>
      <c r="P3" s="187" t="s">
        <v>40</v>
      </c>
      <c r="Q3" s="188" t="s">
        <v>39</v>
      </c>
      <c r="R3" s="188" t="s">
        <v>41</v>
      </c>
      <c r="S3" s="188" t="s">
        <v>30</v>
      </c>
    </row>
    <row r="4" spans="1:19">
      <c r="A4" s="186"/>
      <c r="B4" s="186"/>
      <c r="C4" s="25" t="s">
        <v>24</v>
      </c>
      <c r="D4" s="25" t="s">
        <v>26</v>
      </c>
      <c r="E4" s="25" t="s">
        <v>31</v>
      </c>
      <c r="F4" s="25" t="s">
        <v>32</v>
      </c>
      <c r="G4" s="25" t="s">
        <v>33</v>
      </c>
      <c r="H4" s="25" t="s">
        <v>19</v>
      </c>
      <c r="I4" s="25" t="s">
        <v>54</v>
      </c>
      <c r="J4" s="25" t="s">
        <v>55</v>
      </c>
      <c r="K4" s="25" t="s">
        <v>56</v>
      </c>
      <c r="L4" s="25" t="s">
        <v>57</v>
      </c>
      <c r="M4" s="25" t="s">
        <v>58</v>
      </c>
      <c r="N4" s="25" t="s">
        <v>34</v>
      </c>
      <c r="P4" s="187"/>
      <c r="Q4" s="188"/>
      <c r="R4" s="188"/>
      <c r="S4" s="188"/>
    </row>
    <row r="5" spans="1:19" ht="120">
      <c r="A5" s="105"/>
      <c r="B5" s="106" t="s">
        <v>36</v>
      </c>
      <c r="C5" s="105"/>
      <c r="D5" s="105"/>
      <c r="E5" s="105"/>
      <c r="F5" s="105"/>
      <c r="G5" s="105"/>
      <c r="H5" s="105"/>
      <c r="I5" s="105"/>
      <c r="J5" s="105"/>
      <c r="K5" s="105"/>
      <c r="L5" s="105"/>
      <c r="M5" s="105"/>
      <c r="N5" s="105"/>
      <c r="P5" s="27">
        <v>1</v>
      </c>
      <c r="Q5" s="103" t="s">
        <v>139</v>
      </c>
      <c r="R5" s="103" t="s">
        <v>140</v>
      </c>
      <c r="S5" s="104" t="s">
        <v>24</v>
      </c>
    </row>
    <row r="6" spans="1:19" ht="119.25" customHeight="1">
      <c r="A6" s="27">
        <v>1</v>
      </c>
      <c r="B6" s="104" t="s">
        <v>86</v>
      </c>
      <c r="C6" s="27" t="s">
        <v>99</v>
      </c>
      <c r="D6" s="27"/>
      <c r="E6" s="27" t="s">
        <v>99</v>
      </c>
      <c r="F6" s="27" t="s">
        <v>99</v>
      </c>
      <c r="G6" s="27" t="s">
        <v>99</v>
      </c>
      <c r="H6" s="27" t="s">
        <v>99</v>
      </c>
      <c r="I6" s="27" t="s">
        <v>99</v>
      </c>
      <c r="J6" s="27" t="s">
        <v>99</v>
      </c>
      <c r="K6" s="27"/>
      <c r="L6" s="27" t="s">
        <v>99</v>
      </c>
      <c r="M6" s="27"/>
      <c r="N6" s="27"/>
      <c r="P6" s="27">
        <v>2</v>
      </c>
      <c r="Q6" s="103" t="s">
        <v>139</v>
      </c>
      <c r="R6" s="103" t="s">
        <v>138</v>
      </c>
      <c r="S6" s="104" t="s">
        <v>26</v>
      </c>
    </row>
    <row r="7" spans="1:19" ht="128.25" customHeight="1">
      <c r="A7" s="27">
        <v>2</v>
      </c>
      <c r="B7" s="104" t="s">
        <v>87</v>
      </c>
      <c r="C7" s="27"/>
      <c r="D7" s="27" t="s">
        <v>99</v>
      </c>
      <c r="E7" s="27"/>
      <c r="F7" s="27"/>
      <c r="G7" s="27"/>
      <c r="H7" s="27"/>
      <c r="I7" s="27"/>
      <c r="J7" s="27"/>
      <c r="K7" s="27" t="s">
        <v>99</v>
      </c>
      <c r="L7" s="27"/>
      <c r="M7" s="27"/>
      <c r="N7" s="27"/>
      <c r="P7" s="27">
        <v>3</v>
      </c>
      <c r="Q7" s="103" t="s">
        <v>141</v>
      </c>
      <c r="R7" s="103" t="s">
        <v>142</v>
      </c>
      <c r="S7" s="104" t="s">
        <v>31</v>
      </c>
    </row>
    <row r="8" spans="1:19">
      <c r="A8" s="27">
        <v>3</v>
      </c>
      <c r="B8" s="104" t="s">
        <v>88</v>
      </c>
      <c r="C8" s="27" t="s">
        <v>99</v>
      </c>
      <c r="D8" s="27" t="s">
        <v>99</v>
      </c>
      <c r="E8" s="27" t="s">
        <v>25</v>
      </c>
      <c r="F8" s="27" t="s">
        <v>99</v>
      </c>
      <c r="G8" s="27" t="s">
        <v>99</v>
      </c>
      <c r="H8" s="27" t="s">
        <v>99</v>
      </c>
      <c r="I8" s="27" t="s">
        <v>99</v>
      </c>
      <c r="J8" s="27" t="s">
        <v>99</v>
      </c>
      <c r="K8" s="27" t="s">
        <v>99</v>
      </c>
      <c r="L8" s="27" t="s">
        <v>99</v>
      </c>
      <c r="M8" s="27"/>
      <c r="N8" s="27"/>
      <c r="P8" s="27">
        <v>4</v>
      </c>
      <c r="Q8" s="104"/>
      <c r="R8" s="104"/>
      <c r="S8" s="104"/>
    </row>
    <row r="9" spans="1:19">
      <c r="A9" s="27">
        <v>4</v>
      </c>
      <c r="B9" s="104" t="s">
        <v>89</v>
      </c>
      <c r="C9" s="27" t="s">
        <v>99</v>
      </c>
      <c r="D9" s="27" t="s">
        <v>99</v>
      </c>
      <c r="E9" s="27" t="s">
        <v>99</v>
      </c>
      <c r="F9" s="27" t="s">
        <v>25</v>
      </c>
      <c r="G9" s="27" t="s">
        <v>99</v>
      </c>
      <c r="H9" s="27" t="s">
        <v>99</v>
      </c>
      <c r="I9" s="27" t="s">
        <v>99</v>
      </c>
      <c r="J9" s="27" t="s">
        <v>99</v>
      </c>
      <c r="K9" s="27" t="s">
        <v>99</v>
      </c>
      <c r="L9" s="27" t="s">
        <v>99</v>
      </c>
      <c r="M9" s="27"/>
      <c r="N9" s="27"/>
      <c r="P9" s="27">
        <v>5</v>
      </c>
      <c r="Q9" s="104"/>
      <c r="R9" s="104"/>
      <c r="S9" s="104"/>
    </row>
    <row r="10" spans="1:19">
      <c r="A10" s="27">
        <v>5</v>
      </c>
      <c r="B10" s="104" t="s">
        <v>90</v>
      </c>
      <c r="C10" s="27" t="s">
        <v>99</v>
      </c>
      <c r="D10" s="27" t="s">
        <v>99</v>
      </c>
      <c r="E10" s="27" t="s">
        <v>99</v>
      </c>
      <c r="F10" s="27" t="s">
        <v>99</v>
      </c>
      <c r="G10" s="27" t="s">
        <v>25</v>
      </c>
      <c r="H10" s="27" t="s">
        <v>99</v>
      </c>
      <c r="I10" s="27" t="s">
        <v>99</v>
      </c>
      <c r="J10" s="27" t="s">
        <v>99</v>
      </c>
      <c r="K10" s="27" t="s">
        <v>99</v>
      </c>
      <c r="L10" s="27" t="s">
        <v>99</v>
      </c>
      <c r="M10" s="27"/>
      <c r="N10" s="27"/>
      <c r="P10" s="27">
        <v>6</v>
      </c>
      <c r="Q10" s="104"/>
      <c r="R10" s="104"/>
      <c r="S10" s="104"/>
    </row>
    <row r="11" spans="1:19">
      <c r="A11" s="27">
        <v>6</v>
      </c>
      <c r="B11" s="104" t="s">
        <v>91</v>
      </c>
      <c r="C11" s="27" t="s">
        <v>99</v>
      </c>
      <c r="D11" s="27" t="s">
        <v>99</v>
      </c>
      <c r="E11" s="27" t="s">
        <v>99</v>
      </c>
      <c r="F11" s="27" t="s">
        <v>99</v>
      </c>
      <c r="G11" s="27" t="s">
        <v>99</v>
      </c>
      <c r="H11" s="27" t="s">
        <v>25</v>
      </c>
      <c r="I11" s="27" t="s">
        <v>99</v>
      </c>
      <c r="J11" s="27" t="s">
        <v>99</v>
      </c>
      <c r="K11" s="27" t="s">
        <v>99</v>
      </c>
      <c r="L11" s="27" t="s">
        <v>99</v>
      </c>
      <c r="M11" s="27"/>
      <c r="N11" s="27"/>
      <c r="P11" s="27">
        <v>7</v>
      </c>
      <c r="Q11" s="104"/>
      <c r="R11" s="104"/>
      <c r="S11" s="104"/>
    </row>
    <row r="12" spans="1:19">
      <c r="A12" s="27">
        <v>7</v>
      </c>
      <c r="B12" s="104" t="s">
        <v>92</v>
      </c>
      <c r="C12" s="27" t="s">
        <v>99</v>
      </c>
      <c r="D12" s="27" t="s">
        <v>99</v>
      </c>
      <c r="E12" s="27" t="s">
        <v>99</v>
      </c>
      <c r="F12" s="27" t="s">
        <v>99</v>
      </c>
      <c r="G12" s="27" t="s">
        <v>99</v>
      </c>
      <c r="H12" s="27" t="s">
        <v>99</v>
      </c>
      <c r="I12" s="27" t="s">
        <v>25</v>
      </c>
      <c r="J12" s="27" t="s">
        <v>99</v>
      </c>
      <c r="K12" s="27" t="s">
        <v>99</v>
      </c>
      <c r="L12" s="27" t="s">
        <v>99</v>
      </c>
      <c r="M12" s="27"/>
      <c r="N12" s="27"/>
      <c r="P12" s="27">
        <v>8</v>
      </c>
      <c r="Q12" s="104"/>
      <c r="R12" s="104"/>
      <c r="S12" s="104"/>
    </row>
    <row r="13" spans="1:19">
      <c r="A13" s="27">
        <v>8</v>
      </c>
      <c r="B13" s="104" t="s">
        <v>94</v>
      </c>
      <c r="C13" s="27" t="s">
        <v>99</v>
      </c>
      <c r="D13" s="27" t="s">
        <v>99</v>
      </c>
      <c r="E13" s="27" t="s">
        <v>99</v>
      </c>
      <c r="F13" s="27" t="s">
        <v>99</v>
      </c>
      <c r="G13" s="27" t="s">
        <v>99</v>
      </c>
      <c r="H13" s="27" t="s">
        <v>99</v>
      </c>
      <c r="I13" s="27" t="s">
        <v>99</v>
      </c>
      <c r="J13" s="27" t="s">
        <v>25</v>
      </c>
      <c r="K13" s="27" t="s">
        <v>99</v>
      </c>
      <c r="L13" s="27" t="s">
        <v>99</v>
      </c>
      <c r="M13" s="27"/>
      <c r="N13" s="27"/>
      <c r="P13" s="27">
        <v>9</v>
      </c>
      <c r="Q13" s="104"/>
      <c r="R13" s="104"/>
      <c r="S13" s="104"/>
    </row>
    <row r="14" spans="1:19">
      <c r="A14" s="27">
        <v>9</v>
      </c>
      <c r="B14" s="104" t="s">
        <v>93</v>
      </c>
      <c r="C14" s="27" t="s">
        <v>99</v>
      </c>
      <c r="D14" s="27" t="s">
        <v>99</v>
      </c>
      <c r="E14" s="27" t="s">
        <v>99</v>
      </c>
      <c r="F14" s="27" t="s">
        <v>99</v>
      </c>
      <c r="G14" s="27" t="s">
        <v>99</v>
      </c>
      <c r="H14" s="27" t="s">
        <v>99</v>
      </c>
      <c r="I14" s="27" t="s">
        <v>99</v>
      </c>
      <c r="J14" s="27" t="s">
        <v>99</v>
      </c>
      <c r="K14" s="27" t="s">
        <v>99</v>
      </c>
      <c r="L14" s="27"/>
      <c r="M14" s="27"/>
      <c r="N14" s="27"/>
      <c r="P14" s="27">
        <v>10</v>
      </c>
      <c r="Q14" s="104"/>
      <c r="R14" s="104"/>
      <c r="S14" s="104"/>
    </row>
    <row r="15" spans="1:19">
      <c r="A15" s="27">
        <v>10</v>
      </c>
      <c r="B15" s="104" t="s">
        <v>95</v>
      </c>
      <c r="C15" s="27"/>
      <c r="D15" s="27"/>
      <c r="E15" s="27"/>
      <c r="F15" s="27"/>
      <c r="G15" s="27"/>
      <c r="H15" s="27"/>
      <c r="I15" s="27"/>
      <c r="J15" s="27"/>
      <c r="K15" s="27" t="s">
        <v>99</v>
      </c>
      <c r="L15" s="27" t="s">
        <v>99</v>
      </c>
      <c r="M15" s="27"/>
      <c r="N15" s="27"/>
      <c r="P15" s="27">
        <v>11</v>
      </c>
      <c r="Q15" s="104"/>
      <c r="R15" s="104"/>
      <c r="S15" s="104"/>
    </row>
    <row r="16" spans="1:19">
      <c r="A16" s="27">
        <v>11</v>
      </c>
      <c r="B16" s="104" t="s">
        <v>96</v>
      </c>
      <c r="C16" s="27"/>
      <c r="D16" s="27"/>
      <c r="E16" s="27"/>
      <c r="F16" s="27"/>
      <c r="G16" s="27"/>
      <c r="H16" s="27"/>
      <c r="I16" s="27"/>
      <c r="J16" s="27"/>
      <c r="K16" s="27"/>
      <c r="L16" s="27"/>
      <c r="M16" s="27"/>
      <c r="N16" s="27"/>
      <c r="P16" s="27">
        <v>12</v>
      </c>
      <c r="Q16" s="104"/>
      <c r="R16" s="104"/>
      <c r="S16" s="104"/>
    </row>
    <row r="17" spans="1:19">
      <c r="A17" s="27">
        <v>12</v>
      </c>
      <c r="B17" s="104"/>
      <c r="C17" s="27"/>
      <c r="D17" s="27"/>
      <c r="E17" s="27"/>
      <c r="F17" s="27"/>
      <c r="G17" s="27"/>
      <c r="H17" s="27"/>
      <c r="I17" s="27"/>
      <c r="J17" s="27"/>
      <c r="K17" s="27"/>
      <c r="L17" s="27"/>
      <c r="M17" s="27"/>
      <c r="N17" s="27"/>
      <c r="P17" s="27">
        <v>13</v>
      </c>
      <c r="Q17" s="104"/>
      <c r="R17" s="104"/>
      <c r="S17" s="104"/>
    </row>
    <row r="18" spans="1:19">
      <c r="A18" s="27" t="s">
        <v>34</v>
      </c>
      <c r="B18" s="104"/>
      <c r="C18" s="27"/>
      <c r="D18" s="27"/>
      <c r="E18" s="27"/>
      <c r="F18" s="27"/>
      <c r="G18" s="27"/>
      <c r="H18" s="27"/>
      <c r="I18" s="27"/>
      <c r="J18" s="27"/>
      <c r="K18" s="27"/>
      <c r="L18" s="27"/>
      <c r="M18" s="27"/>
      <c r="N18" s="27"/>
      <c r="P18" s="27">
        <v>14</v>
      </c>
      <c r="Q18" s="104"/>
      <c r="R18" s="104"/>
      <c r="S18" s="104"/>
    </row>
    <row r="19" spans="1:19">
      <c r="A19" s="105"/>
      <c r="B19" s="106" t="s">
        <v>37</v>
      </c>
      <c r="C19" s="107"/>
      <c r="D19" s="107"/>
      <c r="E19" s="107"/>
      <c r="F19" s="107"/>
      <c r="G19" s="107"/>
      <c r="H19" s="107"/>
      <c r="I19" s="107"/>
      <c r="J19" s="107"/>
      <c r="K19" s="107"/>
      <c r="L19" s="107"/>
      <c r="M19" s="107"/>
      <c r="N19" s="107"/>
      <c r="P19" s="27">
        <v>15</v>
      </c>
      <c r="Q19" s="104"/>
      <c r="R19" s="104"/>
      <c r="S19" s="104"/>
    </row>
    <row r="20" spans="1:19">
      <c r="A20" s="27">
        <v>1</v>
      </c>
      <c r="B20" s="100" t="s">
        <v>97</v>
      </c>
      <c r="C20" s="27" t="s">
        <v>99</v>
      </c>
      <c r="D20" s="27" t="s">
        <v>99</v>
      </c>
      <c r="E20" s="27" t="s">
        <v>25</v>
      </c>
      <c r="F20" s="27" t="s">
        <v>25</v>
      </c>
      <c r="G20" s="27" t="s">
        <v>25</v>
      </c>
      <c r="H20" s="27" t="s">
        <v>25</v>
      </c>
      <c r="I20" s="27" t="s">
        <v>25</v>
      </c>
      <c r="J20" s="27" t="s">
        <v>25</v>
      </c>
      <c r="K20" s="27" t="s">
        <v>99</v>
      </c>
      <c r="L20" s="27" t="s">
        <v>25</v>
      </c>
      <c r="M20" s="27"/>
      <c r="N20" s="27"/>
      <c r="P20" s="27">
        <v>16</v>
      </c>
      <c r="Q20" s="104"/>
      <c r="R20" s="104"/>
      <c r="S20" s="104"/>
    </row>
    <row r="21" spans="1:19">
      <c r="A21" s="27">
        <v>2</v>
      </c>
      <c r="B21" s="100" t="s">
        <v>98</v>
      </c>
      <c r="C21" s="27" t="s">
        <v>99</v>
      </c>
      <c r="D21" s="27" t="s">
        <v>99</v>
      </c>
      <c r="E21" s="27" t="s">
        <v>25</v>
      </c>
      <c r="F21" s="27" t="s">
        <v>25</v>
      </c>
      <c r="G21" s="27" t="s">
        <v>25</v>
      </c>
      <c r="H21" s="27" t="s">
        <v>25</v>
      </c>
      <c r="I21" s="27" t="s">
        <v>25</v>
      </c>
      <c r="J21" s="27" t="s">
        <v>25</v>
      </c>
      <c r="K21" s="27"/>
      <c r="L21" s="27" t="s">
        <v>99</v>
      </c>
      <c r="M21" s="27"/>
      <c r="N21" s="27"/>
      <c r="P21" s="27">
        <v>17</v>
      </c>
      <c r="Q21" s="104"/>
      <c r="R21" s="104"/>
      <c r="S21" s="104"/>
    </row>
    <row r="22" spans="1:19" ht="30">
      <c r="A22" s="27">
        <v>3</v>
      </c>
      <c r="B22" s="101" t="s">
        <v>100</v>
      </c>
      <c r="C22" s="27"/>
      <c r="D22" s="27"/>
      <c r="E22" s="27" t="s">
        <v>99</v>
      </c>
      <c r="F22" s="27"/>
      <c r="G22" s="27"/>
      <c r="H22" s="27"/>
      <c r="I22" s="27"/>
      <c r="J22" s="27"/>
      <c r="K22" s="27"/>
      <c r="L22" s="27"/>
      <c r="M22" s="27"/>
      <c r="N22" s="27"/>
      <c r="P22" s="27">
        <v>18</v>
      </c>
      <c r="Q22" s="104"/>
      <c r="R22" s="104"/>
      <c r="S22" s="104"/>
    </row>
    <row r="23" spans="1:19" ht="30">
      <c r="A23" s="27">
        <v>4</v>
      </c>
      <c r="B23" s="101" t="s">
        <v>101</v>
      </c>
      <c r="C23" s="27"/>
      <c r="D23" s="27"/>
      <c r="E23" s="27"/>
      <c r="F23" s="27" t="s">
        <v>99</v>
      </c>
      <c r="G23" s="27"/>
      <c r="H23" s="27"/>
      <c r="I23" s="27"/>
      <c r="J23" s="27"/>
      <c r="K23" s="27"/>
      <c r="L23" s="27"/>
      <c r="M23" s="27"/>
      <c r="N23" s="27"/>
      <c r="P23" s="26" t="s">
        <v>34</v>
      </c>
      <c r="Q23" s="24"/>
      <c r="R23" s="24"/>
      <c r="S23" s="24"/>
    </row>
    <row r="24" spans="1:19" ht="30">
      <c r="A24" s="27">
        <v>5</v>
      </c>
      <c r="B24" s="101" t="s">
        <v>102</v>
      </c>
      <c r="C24" s="27"/>
      <c r="D24" s="27"/>
      <c r="E24" s="27"/>
      <c r="F24" s="27"/>
      <c r="G24" s="27" t="s">
        <v>99</v>
      </c>
      <c r="H24" s="27"/>
      <c r="I24" s="27"/>
      <c r="J24" s="27"/>
      <c r="K24" s="27"/>
      <c r="L24" s="27"/>
      <c r="M24" s="27"/>
      <c r="N24" s="27"/>
    </row>
    <row r="25" spans="1:19" ht="30">
      <c r="A25" s="27">
        <v>6</v>
      </c>
      <c r="B25" s="101" t="s">
        <v>103</v>
      </c>
      <c r="C25" s="27"/>
      <c r="D25" s="27"/>
      <c r="E25" s="27"/>
      <c r="F25" s="27"/>
      <c r="G25" s="27"/>
      <c r="H25" s="27" t="s">
        <v>99</v>
      </c>
      <c r="I25" s="27"/>
      <c r="J25" s="27"/>
      <c r="K25" s="27"/>
      <c r="L25" s="27"/>
      <c r="M25" s="27"/>
      <c r="N25" s="27"/>
    </row>
    <row r="26" spans="1:19" ht="30">
      <c r="A26" s="27">
        <v>7</v>
      </c>
      <c r="B26" s="101" t="s">
        <v>104</v>
      </c>
      <c r="C26" s="27"/>
      <c r="D26" s="27"/>
      <c r="E26" s="27"/>
      <c r="F26" s="27"/>
      <c r="G26" s="27"/>
      <c r="H26" s="27"/>
      <c r="I26" s="27" t="s">
        <v>99</v>
      </c>
      <c r="J26" s="27"/>
      <c r="K26" s="27"/>
      <c r="L26" s="27"/>
      <c r="M26" s="27"/>
      <c r="N26" s="27"/>
    </row>
    <row r="27" spans="1:19" ht="45">
      <c r="A27" s="27">
        <v>8</v>
      </c>
      <c r="B27" s="101" t="s">
        <v>105</v>
      </c>
      <c r="C27" s="27"/>
      <c r="D27" s="27"/>
      <c r="E27" s="27"/>
      <c r="F27" s="27"/>
      <c r="G27" s="27"/>
      <c r="H27" s="27"/>
      <c r="I27" s="27"/>
      <c r="J27" s="27" t="s">
        <v>99</v>
      </c>
      <c r="K27" s="27"/>
      <c r="L27" s="27"/>
      <c r="M27" s="27"/>
      <c r="N27" s="27"/>
    </row>
    <row r="28" spans="1:19">
      <c r="B28" s="102"/>
    </row>
    <row r="29" spans="1:19">
      <c r="B29" s="102"/>
    </row>
    <row r="30" spans="1:19">
      <c r="B30" s="102"/>
    </row>
  </sheetData>
  <mergeCells count="9">
    <mergeCell ref="P1:S1"/>
    <mergeCell ref="C3:N3"/>
    <mergeCell ref="B3:B4"/>
    <mergeCell ref="A3:A4"/>
    <mergeCell ref="P3:P4"/>
    <mergeCell ref="A1:N1"/>
    <mergeCell ref="Q3:Q4"/>
    <mergeCell ref="R3:R4"/>
    <mergeCell ref="S3:S4"/>
  </mergeCells>
  <pageMargins left="0.7" right="0.7" top="0.75" bottom="0.75" header="0.3" footer="0.3"/>
  <pageSetup orientation="portrait" horizontalDpi="200" verticalDpi="200"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392789-178C-45A0-855A-1F60B8949DE2}">
  <dimension ref="A1:I78"/>
  <sheetViews>
    <sheetView workbookViewId="0">
      <selection activeCell="G9" sqref="G9"/>
    </sheetView>
  </sheetViews>
  <sheetFormatPr defaultColWidth="9" defaultRowHeight="10.5"/>
  <cols>
    <col min="1" max="1" width="9.85546875" style="28" bestFit="1" customWidth="1"/>
    <col min="2" max="2" width="34.7109375" style="28" customWidth="1"/>
    <col min="3" max="3" width="39" style="28" customWidth="1"/>
    <col min="4" max="4" width="39.28515625" style="28" customWidth="1"/>
    <col min="5" max="5" width="25" style="28" customWidth="1"/>
    <col min="6" max="6" width="11.140625" style="28" customWidth="1"/>
    <col min="7" max="7" width="10.42578125" style="28" customWidth="1"/>
    <col min="8" max="8" width="14.140625" style="28" customWidth="1"/>
    <col min="9" max="9" width="17.28515625" style="28" customWidth="1"/>
    <col min="10" max="16384" width="9" style="28"/>
  </cols>
  <sheetData>
    <row r="1" spans="1:9" ht="15">
      <c r="A1"/>
      <c r="B1"/>
      <c r="C1" s="72"/>
      <c r="D1" s="73" t="str">
        <f>"Pass: "&amp;COUNTIF($F$6:$F$1011,"Pass")</f>
        <v>Pass: 0</v>
      </c>
      <c r="E1" s="74" t="str">
        <f>"Untested: "&amp;COUNTIF($F$6:$F$1011,"Untest")</f>
        <v>Untested: 0</v>
      </c>
      <c r="F1"/>
      <c r="G1" s="75"/>
    </row>
    <row r="2" spans="1:9" ht="21">
      <c r="A2" s="76" t="s">
        <v>42</v>
      </c>
      <c r="B2" s="77"/>
      <c r="C2" s="77"/>
      <c r="D2" s="73" t="str">
        <f>"Fail: "&amp;COUNTIF($F$6:$F$1011,"Fail")</f>
        <v>Fail: 0</v>
      </c>
      <c r="E2" s="74" t="str">
        <f>"N/A: "&amp;COUNTIF($F$6:$F$1011,"N/A")</f>
        <v>N/A: 0</v>
      </c>
      <c r="F2"/>
      <c r="G2" s="75"/>
    </row>
    <row r="3" spans="1:9" ht="15">
      <c r="A3" s="78" t="s">
        <v>43</v>
      </c>
      <c r="B3" s="85" t="s">
        <v>59</v>
      </c>
      <c r="C3" s="78"/>
      <c r="D3" s="79" t="str">
        <f>"Percent Complete: "&amp;ROUND((COUNTIF($F$6:$F$1011,"Pass")*100)/((COUNTA($A$6:$A$1011)*5)-COUNTIF($F$5:$F$1021,"N/A")),2)&amp;"%"</f>
        <v>Percent Complete: 0%</v>
      </c>
      <c r="E3" s="80" t="str">
        <f>"Number of cases: "&amp;(COUNTA($A$5:$A$1011))</f>
        <v>Number of cases: 8</v>
      </c>
      <c r="F3"/>
      <c r="G3" s="81"/>
    </row>
    <row r="4" spans="1:9" ht="21">
      <c r="A4" s="61" t="s">
        <v>44</v>
      </c>
      <c r="B4" s="61" t="s">
        <v>45</v>
      </c>
      <c r="C4" s="61" t="s">
        <v>46</v>
      </c>
      <c r="D4" s="61" t="s">
        <v>47</v>
      </c>
      <c r="E4" s="61" t="s">
        <v>48</v>
      </c>
      <c r="F4" s="61" t="s">
        <v>22</v>
      </c>
      <c r="G4" s="62" t="s">
        <v>49</v>
      </c>
      <c r="H4" s="61" t="s">
        <v>60</v>
      </c>
      <c r="I4" s="61" t="s">
        <v>50</v>
      </c>
    </row>
    <row r="5" spans="1:9" ht="73.5">
      <c r="A5" s="63" t="s">
        <v>129</v>
      </c>
      <c r="B5" s="65" t="s">
        <v>130</v>
      </c>
      <c r="C5" s="64" t="s">
        <v>131</v>
      </c>
      <c r="D5" s="65" t="s">
        <v>132</v>
      </c>
      <c r="E5" s="65" t="s">
        <v>133</v>
      </c>
      <c r="F5" s="64"/>
      <c r="G5" s="65"/>
      <c r="H5" s="66"/>
      <c r="I5" s="67"/>
    </row>
    <row r="6" spans="1:9" ht="73.5">
      <c r="A6" s="67" t="s">
        <v>134</v>
      </c>
      <c r="B6" s="68" t="s">
        <v>135</v>
      </c>
      <c r="C6" s="68" t="s">
        <v>136</v>
      </c>
      <c r="D6" s="68" t="s">
        <v>137</v>
      </c>
      <c r="E6" s="68" t="s">
        <v>165</v>
      </c>
      <c r="F6" s="67"/>
      <c r="G6" s="65"/>
      <c r="H6" s="69"/>
      <c r="I6" s="67"/>
    </row>
    <row r="7" spans="1:9" ht="42">
      <c r="A7" s="67" t="s">
        <v>151</v>
      </c>
      <c r="B7" s="68" t="s">
        <v>152</v>
      </c>
      <c r="C7" s="68" t="s">
        <v>153</v>
      </c>
      <c r="D7" s="68" t="s">
        <v>154</v>
      </c>
      <c r="E7" s="68" t="s">
        <v>154</v>
      </c>
      <c r="F7" s="67"/>
      <c r="G7" s="65"/>
      <c r="H7" s="70"/>
      <c r="I7" s="67"/>
    </row>
    <row r="8" spans="1:9" ht="31.5">
      <c r="A8" s="63" t="s">
        <v>155</v>
      </c>
      <c r="B8" s="68" t="s">
        <v>156</v>
      </c>
      <c r="C8" s="65" t="s">
        <v>157</v>
      </c>
      <c r="D8" s="68" t="s">
        <v>158</v>
      </c>
      <c r="E8" s="68" t="s">
        <v>159</v>
      </c>
      <c r="F8" s="64"/>
      <c r="G8" s="65"/>
      <c r="H8" s="66"/>
      <c r="I8" s="67"/>
    </row>
    <row r="9" spans="1:9" ht="31.5">
      <c r="A9" s="63" t="s">
        <v>160</v>
      </c>
      <c r="B9" s="68" t="s">
        <v>161</v>
      </c>
      <c r="C9" s="65" t="s">
        <v>162</v>
      </c>
      <c r="D9" s="68" t="s">
        <v>163</v>
      </c>
      <c r="E9" s="68" t="s">
        <v>164</v>
      </c>
      <c r="F9" s="64"/>
      <c r="G9" s="65"/>
      <c r="H9" s="66"/>
      <c r="I9" s="67"/>
    </row>
    <row r="10" spans="1:9" ht="52.5">
      <c r="A10" s="63" t="s">
        <v>167</v>
      </c>
      <c r="B10" s="68" t="s">
        <v>166</v>
      </c>
      <c r="C10" s="65" t="s">
        <v>169</v>
      </c>
      <c r="D10" s="68" t="s">
        <v>170</v>
      </c>
      <c r="E10" s="68" t="s">
        <v>168</v>
      </c>
      <c r="F10" s="64"/>
      <c r="G10" s="65"/>
      <c r="H10" s="66"/>
      <c r="I10" s="67"/>
    </row>
    <row r="11" spans="1:9" ht="42">
      <c r="A11" s="63" t="s">
        <v>171</v>
      </c>
      <c r="B11" s="68" t="s">
        <v>172</v>
      </c>
      <c r="C11" s="65" t="s">
        <v>173</v>
      </c>
      <c r="D11" s="68" t="s">
        <v>174</v>
      </c>
      <c r="E11" s="68" t="s">
        <v>175</v>
      </c>
      <c r="F11" s="64"/>
      <c r="G11" s="65"/>
      <c r="H11" s="66"/>
      <c r="I11" s="67"/>
    </row>
    <row r="12" spans="1:9" ht="84">
      <c r="A12" s="63" t="s">
        <v>176</v>
      </c>
      <c r="B12" s="68" t="s">
        <v>177</v>
      </c>
      <c r="C12" s="65" t="s">
        <v>177</v>
      </c>
      <c r="D12" s="68" t="s">
        <v>178</v>
      </c>
      <c r="E12" s="68" t="s">
        <v>179</v>
      </c>
      <c r="F12" s="64"/>
      <c r="G12" s="65"/>
      <c r="H12" s="66"/>
      <c r="I12" s="67"/>
    </row>
    <row r="13" spans="1:9">
      <c r="A13" s="63"/>
      <c r="B13" s="68"/>
      <c r="C13" s="65"/>
      <c r="D13" s="68"/>
      <c r="E13" s="68"/>
      <c r="F13" s="64"/>
      <c r="G13" s="71"/>
      <c r="H13" s="66"/>
      <c r="I13" s="67"/>
    </row>
    <row r="14" spans="1:9">
      <c r="A14" s="63"/>
      <c r="B14" s="68"/>
      <c r="C14" s="65"/>
      <c r="D14" s="68"/>
      <c r="E14" s="68"/>
      <c r="F14" s="64"/>
      <c r="G14" s="71"/>
      <c r="H14" s="66"/>
      <c r="I14" s="67"/>
    </row>
    <row r="15" spans="1:9">
      <c r="A15" s="63"/>
      <c r="B15" s="68"/>
      <c r="C15" s="65"/>
      <c r="D15" s="68"/>
      <c r="E15" s="68"/>
      <c r="F15" s="64"/>
      <c r="G15" s="71"/>
      <c r="H15" s="66"/>
      <c r="I15" s="67"/>
    </row>
    <row r="16" spans="1:9">
      <c r="A16" s="63"/>
      <c r="B16" s="68"/>
      <c r="C16" s="65"/>
      <c r="D16" s="68"/>
      <c r="E16" s="68"/>
      <c r="F16" s="64"/>
      <c r="G16" s="63"/>
      <c r="H16" s="66"/>
      <c r="I16" s="67"/>
    </row>
    <row r="17" spans="1:9">
      <c r="A17" s="63"/>
      <c r="B17" s="68"/>
      <c r="C17" s="65"/>
      <c r="D17" s="68"/>
      <c r="E17" s="68"/>
      <c r="F17" s="64"/>
      <c r="G17" s="63"/>
      <c r="H17" s="66"/>
      <c r="I17" s="67"/>
    </row>
    <row r="18" spans="1:9">
      <c r="A18" s="63"/>
      <c r="B18" s="68"/>
      <c r="C18" s="65"/>
      <c r="D18" s="68"/>
      <c r="E18" s="68"/>
      <c r="F18" s="64"/>
      <c r="G18" s="71"/>
      <c r="H18" s="66"/>
      <c r="I18" s="67"/>
    </row>
    <row r="19" spans="1:9">
      <c r="A19" s="63"/>
      <c r="B19" s="68"/>
      <c r="C19" s="65"/>
      <c r="D19" s="68"/>
      <c r="E19" s="68"/>
      <c r="F19" s="64"/>
      <c r="G19" s="63"/>
      <c r="H19" s="66"/>
      <c r="I19" s="67"/>
    </row>
    <row r="20" spans="1:9">
      <c r="A20" s="63"/>
      <c r="B20" s="68"/>
      <c r="C20" s="65"/>
      <c r="D20" s="68"/>
      <c r="E20" s="68"/>
      <c r="F20" s="64"/>
      <c r="G20" s="71"/>
      <c r="H20" s="66"/>
      <c r="I20" s="67"/>
    </row>
    <row r="21" spans="1:9">
      <c r="A21" s="63"/>
      <c r="B21" s="68"/>
      <c r="C21" s="65"/>
      <c r="D21" s="68"/>
      <c r="E21" s="68"/>
      <c r="F21" s="64"/>
      <c r="G21" s="71"/>
      <c r="H21" s="66"/>
      <c r="I21" s="67"/>
    </row>
    <row r="22" spans="1:9">
      <c r="A22" s="63"/>
      <c r="B22" s="71"/>
      <c r="C22" s="64"/>
      <c r="D22" s="82"/>
      <c r="E22" s="71"/>
      <c r="F22" s="64"/>
      <c r="G22" s="71"/>
      <c r="H22" s="66"/>
      <c r="I22" s="67"/>
    </row>
    <row r="23" spans="1:9">
      <c r="A23" s="63"/>
      <c r="B23" s="71"/>
      <c r="C23" s="64"/>
      <c r="D23" s="82"/>
      <c r="E23" s="71"/>
      <c r="F23" s="64"/>
      <c r="G23" s="71"/>
      <c r="H23" s="66"/>
      <c r="I23" s="67"/>
    </row>
    <row r="24" spans="1:9">
      <c r="A24" s="63"/>
      <c r="B24" s="71"/>
      <c r="C24" s="64"/>
      <c r="D24" s="71"/>
      <c r="E24" s="71"/>
      <c r="F24" s="64"/>
      <c r="G24" s="71"/>
      <c r="H24" s="66"/>
      <c r="I24" s="67"/>
    </row>
    <row r="25" spans="1:9">
      <c r="A25" s="71"/>
      <c r="B25" s="71"/>
      <c r="C25" s="71"/>
      <c r="D25" s="71"/>
      <c r="E25" s="71"/>
      <c r="F25" s="64"/>
      <c r="G25" s="71"/>
      <c r="H25" s="66"/>
      <c r="I25" s="67"/>
    </row>
    <row r="26" spans="1:9">
      <c r="A26" s="71"/>
      <c r="B26" s="71"/>
      <c r="C26" s="71"/>
      <c r="D26" s="71"/>
      <c r="E26" s="71"/>
      <c r="F26" s="64"/>
      <c r="G26" s="71"/>
      <c r="H26" s="66"/>
      <c r="I26" s="67"/>
    </row>
    <row r="27" spans="1:9">
      <c r="A27" s="71"/>
      <c r="B27" s="71"/>
      <c r="C27" s="71"/>
      <c r="D27" s="71"/>
      <c r="E27" s="71"/>
      <c r="F27" s="64"/>
      <c r="G27" s="71"/>
      <c r="H27" s="66"/>
      <c r="I27" s="67"/>
    </row>
    <row r="28" spans="1:9">
      <c r="A28" s="63"/>
      <c r="B28" s="63"/>
      <c r="C28" s="63"/>
      <c r="D28" s="63"/>
      <c r="E28" s="71"/>
      <c r="F28" s="64"/>
      <c r="G28" s="71"/>
      <c r="H28" s="66"/>
      <c r="I28" s="67"/>
    </row>
    <row r="29" spans="1:9">
      <c r="A29" s="71"/>
      <c r="B29" s="71"/>
      <c r="C29" s="71"/>
      <c r="D29" s="71"/>
      <c r="E29" s="71"/>
      <c r="F29" s="64"/>
      <c r="G29" s="71"/>
      <c r="H29" s="66"/>
      <c r="I29" s="67"/>
    </row>
    <row r="30" spans="1:9">
      <c r="A30" s="71"/>
      <c r="B30" s="71"/>
      <c r="C30" s="71"/>
      <c r="D30" s="71"/>
      <c r="E30" s="71"/>
      <c r="F30" s="64"/>
      <c r="G30" s="83"/>
      <c r="H30" s="66"/>
      <c r="I30" s="67"/>
    </row>
    <row r="31" spans="1:9">
      <c r="A31" s="71"/>
      <c r="B31" s="71"/>
      <c r="C31" s="71"/>
      <c r="D31" s="71"/>
      <c r="E31" s="71"/>
      <c r="F31" s="64"/>
      <c r="G31" s="83"/>
      <c r="H31" s="66"/>
      <c r="I31" s="67"/>
    </row>
    <row r="32" spans="1:9">
      <c r="A32" s="71"/>
      <c r="B32" s="84"/>
      <c r="C32" s="82"/>
      <c r="D32" s="71"/>
      <c r="E32" s="71"/>
      <c r="F32" s="64"/>
      <c r="G32" s="83"/>
      <c r="H32" s="66"/>
      <c r="I32" s="67"/>
    </row>
    <row r="33" spans="1:9">
      <c r="A33" s="71"/>
      <c r="B33" s="84"/>
      <c r="C33" s="71"/>
      <c r="D33" s="82"/>
      <c r="E33" s="71"/>
      <c r="F33" s="64"/>
      <c r="G33" s="83"/>
      <c r="H33" s="66"/>
      <c r="I33" s="67"/>
    </row>
    <row r="34" spans="1:9">
      <c r="A34" s="71"/>
      <c r="B34" s="84"/>
      <c r="C34" s="71"/>
      <c r="D34" s="82"/>
      <c r="E34" s="71"/>
      <c r="F34" s="64"/>
      <c r="G34" s="83"/>
      <c r="H34" s="66"/>
      <c r="I34" s="67"/>
    </row>
    <row r="35" spans="1:9">
      <c r="A35" s="71"/>
      <c r="B35" s="84"/>
      <c r="C35" s="71"/>
      <c r="D35" s="82"/>
      <c r="E35" s="71"/>
      <c r="F35" s="64"/>
      <c r="G35" s="83"/>
      <c r="H35" s="66"/>
      <c r="I35" s="67"/>
    </row>
    <row r="36" spans="1:9">
      <c r="A36" s="71"/>
      <c r="B36" s="84"/>
      <c r="C36" s="71"/>
      <c r="D36" s="82"/>
      <c r="E36" s="71"/>
      <c r="F36" s="64"/>
      <c r="G36" s="83"/>
      <c r="H36" s="66"/>
      <c r="I36" s="67"/>
    </row>
    <row r="37" spans="1:9">
      <c r="A37" s="71"/>
      <c r="B37" s="84"/>
      <c r="C37" s="71"/>
      <c r="D37" s="82"/>
      <c r="E37" s="71"/>
      <c r="F37" s="64"/>
      <c r="G37" s="83"/>
      <c r="H37" s="66"/>
      <c r="I37" s="67"/>
    </row>
    <row r="38" spans="1:9">
      <c r="A38" s="83"/>
      <c r="B38" s="83"/>
      <c r="C38" s="83"/>
      <c r="D38" s="83"/>
      <c r="E38" s="83"/>
      <c r="F38" s="83"/>
      <c r="G38" s="83"/>
      <c r="H38" s="83"/>
      <c r="I38" s="83"/>
    </row>
    <row r="39" spans="1:9">
      <c r="A39" s="83"/>
      <c r="B39" s="83"/>
      <c r="C39" s="83"/>
      <c r="D39" s="83"/>
      <c r="E39" s="83"/>
      <c r="F39" s="83"/>
      <c r="G39" s="83"/>
      <c r="H39" s="83"/>
      <c r="I39" s="83"/>
    </row>
    <row r="40" spans="1:9">
      <c r="A40" s="83"/>
      <c r="B40" s="83"/>
      <c r="C40" s="83"/>
      <c r="D40" s="83"/>
      <c r="E40" s="83"/>
      <c r="F40" s="83"/>
      <c r="G40" s="83"/>
      <c r="H40" s="83"/>
      <c r="I40" s="83"/>
    </row>
    <row r="41" spans="1:9">
      <c r="A41" s="83"/>
      <c r="B41" s="83"/>
      <c r="C41" s="83"/>
      <c r="D41" s="83"/>
      <c r="E41" s="83"/>
      <c r="F41" s="83"/>
      <c r="G41" s="83"/>
      <c r="H41" s="83"/>
      <c r="I41" s="83"/>
    </row>
    <row r="42" spans="1:9">
      <c r="A42" s="83"/>
      <c r="B42" s="83"/>
      <c r="C42" s="83"/>
      <c r="D42" s="83"/>
      <c r="E42" s="83"/>
      <c r="F42" s="83"/>
      <c r="G42" s="83"/>
      <c r="H42" s="83"/>
      <c r="I42" s="83"/>
    </row>
    <row r="43" spans="1:9">
      <c r="A43" s="83"/>
      <c r="B43" s="83"/>
      <c r="C43" s="83"/>
      <c r="D43" s="83"/>
      <c r="E43" s="83"/>
      <c r="F43" s="83"/>
      <c r="G43" s="83"/>
      <c r="H43" s="83"/>
      <c r="I43" s="83"/>
    </row>
    <row r="44" spans="1:9">
      <c r="A44" s="83"/>
      <c r="B44" s="83"/>
      <c r="C44" s="83"/>
      <c r="D44" s="83"/>
      <c r="E44" s="83"/>
      <c r="F44" s="83"/>
      <c r="G44" s="83"/>
      <c r="H44" s="83"/>
      <c r="I44" s="83"/>
    </row>
    <row r="45" spans="1:9">
      <c r="A45" s="83"/>
      <c r="B45" s="83"/>
      <c r="C45" s="83"/>
      <c r="D45" s="83"/>
      <c r="E45" s="83"/>
      <c r="F45" s="83"/>
      <c r="G45" s="83"/>
      <c r="H45" s="83"/>
      <c r="I45" s="83"/>
    </row>
    <row r="46" spans="1:9">
      <c r="A46" s="83"/>
      <c r="B46" s="83"/>
      <c r="C46" s="83"/>
      <c r="D46" s="83"/>
      <c r="E46" s="83"/>
      <c r="F46" s="83"/>
      <c r="G46" s="83"/>
      <c r="H46" s="83"/>
      <c r="I46" s="83"/>
    </row>
    <row r="47" spans="1:9">
      <c r="A47" s="83"/>
      <c r="B47" s="83"/>
      <c r="C47" s="83"/>
      <c r="D47" s="83"/>
      <c r="E47" s="83"/>
      <c r="F47" s="83"/>
      <c r="G47" s="83"/>
      <c r="H47" s="83"/>
      <c r="I47" s="83"/>
    </row>
    <row r="48" spans="1:9">
      <c r="A48" s="83"/>
      <c r="B48" s="83"/>
      <c r="C48" s="83"/>
      <c r="D48" s="83"/>
      <c r="E48" s="83"/>
      <c r="F48" s="83"/>
      <c r="G48" s="83"/>
      <c r="H48" s="83"/>
      <c r="I48" s="83"/>
    </row>
    <row r="49" spans="1:9">
      <c r="A49" s="83"/>
      <c r="B49" s="83"/>
      <c r="C49" s="83"/>
      <c r="D49" s="83"/>
      <c r="E49" s="83"/>
      <c r="F49" s="83"/>
      <c r="G49" s="83"/>
      <c r="H49" s="83"/>
      <c r="I49" s="83"/>
    </row>
    <row r="50" spans="1:9">
      <c r="A50" s="83"/>
      <c r="B50" s="83"/>
      <c r="C50" s="83"/>
      <c r="D50" s="83"/>
      <c r="E50" s="83"/>
      <c r="F50" s="83"/>
      <c r="G50" s="83"/>
      <c r="H50" s="83"/>
      <c r="I50" s="83"/>
    </row>
    <row r="51" spans="1:9">
      <c r="A51" s="83"/>
      <c r="B51" s="83"/>
      <c r="C51" s="83"/>
      <c r="D51" s="83"/>
      <c r="E51" s="83"/>
      <c r="F51" s="83"/>
      <c r="G51" s="83"/>
      <c r="H51" s="83"/>
      <c r="I51" s="83"/>
    </row>
    <row r="52" spans="1:9">
      <c r="A52" s="83"/>
      <c r="B52" s="83"/>
      <c r="C52" s="83"/>
      <c r="D52" s="83"/>
      <c r="E52" s="83"/>
      <c r="F52" s="83"/>
      <c r="G52" s="83"/>
      <c r="H52" s="83"/>
      <c r="I52" s="83"/>
    </row>
    <row r="53" spans="1:9">
      <c r="A53" s="83"/>
      <c r="B53" s="83"/>
      <c r="C53" s="83"/>
      <c r="D53" s="83"/>
      <c r="E53" s="83"/>
      <c r="F53" s="83"/>
      <c r="G53" s="83"/>
      <c r="H53" s="83"/>
      <c r="I53" s="83"/>
    </row>
    <row r="54" spans="1:9">
      <c r="A54" s="83"/>
      <c r="B54" s="83"/>
      <c r="C54" s="83"/>
      <c r="D54" s="83"/>
      <c r="E54" s="83"/>
      <c r="F54" s="83"/>
      <c r="G54" s="83"/>
      <c r="H54" s="83"/>
      <c r="I54" s="83"/>
    </row>
    <row r="55" spans="1:9">
      <c r="A55" s="83"/>
      <c r="B55" s="83"/>
      <c r="C55" s="83"/>
      <c r="D55" s="83"/>
      <c r="E55" s="83"/>
      <c r="F55" s="83"/>
      <c r="G55" s="83"/>
      <c r="H55" s="83"/>
      <c r="I55" s="83"/>
    </row>
    <row r="56" spans="1:9">
      <c r="A56" s="83"/>
      <c r="B56" s="83"/>
      <c r="C56" s="83"/>
      <c r="D56" s="83"/>
      <c r="E56" s="83"/>
      <c r="F56" s="83"/>
      <c r="G56" s="83"/>
      <c r="H56" s="83"/>
      <c r="I56" s="83"/>
    </row>
    <row r="57" spans="1:9">
      <c r="A57" s="83"/>
      <c r="B57" s="83"/>
      <c r="C57" s="83"/>
      <c r="D57" s="83"/>
      <c r="E57" s="83"/>
      <c r="F57" s="83"/>
      <c r="G57" s="83"/>
      <c r="H57" s="83"/>
      <c r="I57" s="83"/>
    </row>
    <row r="58" spans="1:9">
      <c r="A58" s="83"/>
      <c r="B58" s="83"/>
      <c r="C58" s="83"/>
      <c r="D58" s="83"/>
      <c r="E58" s="83"/>
      <c r="F58" s="83"/>
      <c r="G58" s="83"/>
      <c r="H58" s="83"/>
      <c r="I58" s="83"/>
    </row>
    <row r="59" spans="1:9">
      <c r="A59" s="83"/>
      <c r="B59" s="83"/>
      <c r="C59" s="83"/>
      <c r="D59" s="83"/>
      <c r="E59" s="83"/>
      <c r="F59" s="83"/>
      <c r="G59" s="83"/>
      <c r="H59" s="83"/>
      <c r="I59" s="83"/>
    </row>
    <row r="60" spans="1:9">
      <c r="A60" s="83"/>
      <c r="B60" s="83"/>
      <c r="C60" s="83"/>
      <c r="D60" s="83"/>
      <c r="E60" s="83"/>
      <c r="F60" s="83"/>
      <c r="G60" s="83"/>
      <c r="H60" s="83"/>
      <c r="I60" s="83"/>
    </row>
    <row r="61" spans="1:9">
      <c r="A61" s="83"/>
      <c r="B61" s="83"/>
      <c r="C61" s="83"/>
      <c r="D61" s="83"/>
      <c r="E61" s="83"/>
      <c r="F61" s="83"/>
      <c r="G61" s="83"/>
      <c r="H61" s="83"/>
      <c r="I61" s="83"/>
    </row>
    <row r="62" spans="1:9">
      <c r="A62" s="83"/>
      <c r="B62" s="83"/>
      <c r="C62" s="83"/>
      <c r="D62" s="83"/>
      <c r="E62" s="83"/>
      <c r="F62" s="83"/>
      <c r="G62" s="83"/>
      <c r="H62" s="83"/>
      <c r="I62" s="83"/>
    </row>
    <row r="63" spans="1:9">
      <c r="A63" s="83"/>
      <c r="B63" s="83"/>
      <c r="C63" s="83"/>
      <c r="D63" s="83"/>
      <c r="E63" s="83"/>
      <c r="F63" s="83"/>
      <c r="G63" s="83"/>
      <c r="H63" s="83"/>
      <c r="I63" s="83"/>
    </row>
    <row r="64" spans="1:9">
      <c r="A64" s="83"/>
      <c r="B64" s="83"/>
      <c r="C64" s="83"/>
      <c r="D64" s="83"/>
      <c r="E64" s="83"/>
      <c r="F64" s="83"/>
      <c r="G64" s="83"/>
      <c r="H64" s="83"/>
      <c r="I64" s="83"/>
    </row>
    <row r="65" spans="1:9">
      <c r="A65" s="83"/>
      <c r="B65" s="83"/>
      <c r="C65" s="83"/>
      <c r="D65" s="83"/>
      <c r="E65" s="83"/>
      <c r="F65" s="83"/>
      <c r="G65" s="83"/>
      <c r="H65" s="83"/>
      <c r="I65" s="83"/>
    </row>
    <row r="66" spans="1:9">
      <c r="A66" s="83"/>
      <c r="B66" s="83"/>
      <c r="C66" s="83"/>
      <c r="D66" s="83"/>
      <c r="E66" s="83"/>
      <c r="F66" s="83"/>
      <c r="G66" s="83"/>
      <c r="H66" s="83"/>
      <c r="I66" s="83"/>
    </row>
    <row r="67" spans="1:9">
      <c r="A67" s="83"/>
      <c r="B67" s="83"/>
      <c r="C67" s="83"/>
      <c r="D67" s="83"/>
      <c r="E67" s="83"/>
      <c r="F67" s="83"/>
      <c r="G67" s="83"/>
      <c r="H67" s="83"/>
      <c r="I67" s="83"/>
    </row>
    <row r="68" spans="1:9">
      <c r="A68" s="83"/>
      <c r="B68" s="83"/>
      <c r="C68" s="83"/>
      <c r="D68" s="83"/>
      <c r="E68" s="83"/>
      <c r="F68" s="83"/>
      <c r="G68" s="83"/>
      <c r="H68" s="83"/>
      <c r="I68" s="83"/>
    </row>
    <row r="69" spans="1:9">
      <c r="A69" s="83"/>
      <c r="B69" s="83"/>
      <c r="C69" s="83"/>
      <c r="D69" s="83"/>
      <c r="E69" s="83"/>
      <c r="F69" s="83"/>
      <c r="G69" s="83"/>
      <c r="H69" s="83"/>
      <c r="I69" s="83"/>
    </row>
    <row r="70" spans="1:9">
      <c r="A70" s="83"/>
      <c r="B70" s="83"/>
      <c r="C70" s="83"/>
      <c r="D70" s="83"/>
      <c r="E70" s="83"/>
      <c r="F70" s="83"/>
      <c r="G70" s="83"/>
      <c r="H70" s="83"/>
      <c r="I70" s="83"/>
    </row>
    <row r="71" spans="1:9">
      <c r="A71" s="83"/>
      <c r="B71" s="83"/>
      <c r="C71" s="83"/>
      <c r="D71" s="83"/>
      <c r="E71" s="83"/>
      <c r="F71" s="83"/>
      <c r="G71" s="83"/>
      <c r="H71" s="83"/>
      <c r="I71" s="83"/>
    </row>
    <row r="72" spans="1:9">
      <c r="A72" s="83"/>
      <c r="B72" s="83"/>
      <c r="C72" s="83"/>
      <c r="D72" s="83"/>
      <c r="E72" s="83"/>
      <c r="F72" s="83"/>
      <c r="G72" s="83"/>
      <c r="H72" s="83"/>
      <c r="I72" s="83"/>
    </row>
    <row r="73" spans="1:9">
      <c r="A73" s="83"/>
      <c r="B73" s="83"/>
      <c r="C73" s="83"/>
      <c r="D73" s="83"/>
      <c r="E73" s="83"/>
      <c r="F73" s="83"/>
      <c r="G73" s="83"/>
      <c r="H73" s="83"/>
      <c r="I73" s="83"/>
    </row>
    <row r="74" spans="1:9">
      <c r="A74" s="83"/>
      <c r="B74" s="83"/>
      <c r="C74" s="83"/>
      <c r="D74" s="83"/>
      <c r="E74" s="83"/>
      <c r="F74" s="83"/>
      <c r="G74" s="83"/>
      <c r="H74" s="83"/>
      <c r="I74" s="83"/>
    </row>
    <row r="75" spans="1:9">
      <c r="A75" s="83"/>
      <c r="B75" s="83"/>
      <c r="C75" s="83"/>
      <c r="D75" s="83"/>
      <c r="E75" s="83"/>
      <c r="F75" s="83"/>
      <c r="G75" s="83"/>
      <c r="H75" s="83"/>
      <c r="I75" s="83"/>
    </row>
    <row r="76" spans="1:9">
      <c r="A76" s="83"/>
      <c r="B76" s="83"/>
      <c r="C76" s="83"/>
      <c r="D76" s="83"/>
      <c r="E76" s="83"/>
      <c r="F76" s="83"/>
      <c r="G76" s="83"/>
      <c r="H76" s="83"/>
      <c r="I76" s="83"/>
    </row>
    <row r="77" spans="1:9">
      <c r="A77" s="83"/>
      <c r="B77" s="83"/>
      <c r="C77" s="83"/>
      <c r="D77" s="83"/>
      <c r="E77" s="83"/>
      <c r="F77" s="83"/>
      <c r="G77" s="83"/>
      <c r="H77" s="83"/>
      <c r="I77" s="83"/>
    </row>
    <row r="78" spans="1:9">
      <c r="A78" s="83"/>
      <c r="B78" s="83"/>
      <c r="C78" s="83"/>
      <c r="D78" s="83"/>
      <c r="E78" s="83"/>
      <c r="F78" s="83"/>
      <c r="G78" s="83"/>
      <c r="H78" s="83"/>
      <c r="I78" s="83"/>
    </row>
  </sheetData>
  <dataValidations count="1">
    <dataValidation type="list" operator="equal" allowBlank="1" sqref="F5:G37" xr:uid="{FD693F32-6E19-493B-9FCA-2D643EDF3271}">
      <formula1>"Pass,Fail,Untest,N/A"</formula1>
    </dataValidation>
  </dataValidations>
  <pageMargins left="0.7" right="0.7" top="0.75" bottom="0.75" header="0.3" footer="0.3"/>
  <pageSetup orientation="portrait" horizontalDpi="1200" verticalDpi="120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Question 1 template</vt:lpstr>
      <vt:lpstr>Question 2 template</vt:lpstr>
      <vt:lpstr>Question 3 template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Tom P</dc:creator>
  <cp:lastModifiedBy>Admin</cp:lastModifiedBy>
  <dcterms:created xsi:type="dcterms:W3CDTF">2023-02-26T13:32:36Z</dcterms:created>
  <dcterms:modified xsi:type="dcterms:W3CDTF">2023-07-19T16:44:48Z</dcterms:modified>
</cp:coreProperties>
</file>